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19\"/>
    </mc:Choice>
  </mc:AlternateContent>
  <xr:revisionPtr revIDLastSave="0" documentId="13_ncr:1_{4963FFBB-B19B-4E48-97AD-445426535A9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espesas Pessoal 2019" sheetId="1" r:id="rId1"/>
  </sheets>
  <definedNames>
    <definedName name="_xlnm.Print_Area" localSheetId="0">'Despesas Pessoal 2019'!$A$1:$M$43</definedName>
    <definedName name="_xlnm.Print_Titles" localSheetId="0">'Despesas Pessoal 2019'!$2:$4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5" i="1" s="1"/>
  <c r="H27" i="1"/>
  <c r="G27" i="1" l="1"/>
  <c r="G6" i="1"/>
  <c r="F6" i="1"/>
  <c r="G5" i="1" l="1"/>
  <c r="F27" i="1"/>
  <c r="F5" i="1" s="1"/>
  <c r="E6" i="1"/>
  <c r="E27" i="1" l="1"/>
  <c r="E5" i="1" s="1"/>
  <c r="D27" i="1" l="1"/>
  <c r="D6" i="1"/>
  <c r="D5" i="1" l="1"/>
  <c r="C6" i="1"/>
  <c r="C27" i="1"/>
  <c r="C5" i="1" l="1"/>
  <c r="B6" i="1"/>
  <c r="B27" i="1" l="1"/>
  <c r="B5" i="1" s="1"/>
</calcChain>
</file>

<file path=xl/sharedStrings.xml><?xml version="1.0" encoding="utf-8"?>
<sst xmlns="http://schemas.openxmlformats.org/spreadsheetml/2006/main" count="157" uniqueCount="38">
  <si>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</si>
  <si>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</si>
  <si>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</si>
  <si>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</si>
  <si>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</si>
  <si>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</si>
  <si>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</si>
  <si>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</si>
  <si>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</si>
  <si>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</si>
  <si>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</si>
  <si>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</si>
  <si>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</si>
  <si>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</si>
  <si>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</si>
  <si>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</si>
  <si>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</si>
  <si>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</si>
  <si>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</si>
  <si>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</si>
  <si>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</si>
  <si>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</si>
  <si>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</si>
  <si>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</si>
  <si>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</si>
  <si>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</si>
  <si>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</si>
  <si>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</si>
  <si>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</si>
  <si>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</si>
  <si>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</si>
  <si>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</si>
  <si>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RELATÓRIO DESPESAS COM PESSOAL 2019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</si>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</sst>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left" wrapText="1"/>
    </xf>
    <xf numFmtId="43" fontId="5" fillId="2" borderId="1" xfId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43" fontId="5" fillId="3" borderId="1" xfId="1" applyFont="1" applyFill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0" fontId="6" fillId="0" borderId="1" xfId="0" applyFont="1" applyBorder="1" applyAlignment="1">
      <alignment horizontal="center" wrapText="1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7327</xdr:rowOff>
    </xdr:from>
    <xdr:to>
      <xdr:col>0</xdr:col>
      <xdr:colOff>2136321</xdr:colOff>
      <xdr:row>2</xdr:row>
      <xdr:rowOff>136071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7327"/>
          <a:ext cx="2082102" cy="781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B25" zoomScaleNormal="100" zoomScaleSheetLayoutView="100" workbookViewId="0">
      <selection activeCell="O28" sqref="O28"/>
    </sheetView>
  </sheetViews>
  <sheetFormatPr defaultRowHeight="12.75" outlineLevelCol="1" x14ac:dyDescent="0.2"/>
  <cols>
    <col min="1" max="1" width="53.7109375" customWidth="1"/>
    <col min="2" max="9" width="15.42578125" customWidth="1" outlineLevel="1"/>
    <col min="10" max="12" width="15.42578125" style="1" customWidth="1" outlineLevel="1"/>
    <col min="13" max="13" width="15.42578125" style="1" customWidth="1"/>
    <col min="14" max="14" width="10.28515625" style="1" bestFit="1" customWidth="1"/>
    <col min="15" max="16384" width="9.140625" style="1"/>
  </cols>
  <sheetData>
    <row r="1" spans="1:14" ht="15" customHeight="1" x14ac:dyDescent="0.2"/>
    <row r="2" spans="1:14" ht="36.75" customHeight="1" x14ac:dyDescent="0.2">
      <c r="A2" s="17"/>
      <c r="B2" s="18" t="s">
        <v>32</v>
      </c>
      <c r="C2" s="18"/>
      <c r="D2" s="18"/>
      <c r="E2" s="18"/>
      <c r="F2" s="18"/>
      <c r="G2" s="18"/>
      <c r="H2" s="18"/>
      <c r="I2" s="18"/>
    </row>
    <row r="3" spans="1:14" ht="18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7.95" customHeight="1" x14ac:dyDescent="0.2">
      <c r="A4" s="5"/>
      <c r="B4" s="25">
        <v>43466</v>
      </c>
      <c r="C4" s="25">
        <v>43497</v>
      </c>
      <c r="D4" s="25">
        <v>43525</v>
      </c>
      <c r="E4" s="25">
        <v>43556</v>
      </c>
      <c r="F4" s="25">
        <v>43586</v>
      </c>
      <c r="G4" s="25">
        <v>43617</v>
      </c>
      <c r="H4" s="25">
        <v>43677</v>
      </c>
      <c r="I4" s="25">
        <v>43708</v>
      </c>
      <c r="J4" s="25">
        <v>43738</v>
      </c>
      <c r="K4" s="25">
        <v>43769</v>
      </c>
      <c r="L4" s="25">
        <v>43799</v>
      </c>
      <c r="M4" s="25">
        <v>43830</v>
      </c>
    </row>
    <row r="5" spans="1:14" s="2" customFormat="1" ht="27.95" customHeight="1" x14ac:dyDescent="0.25">
      <c r="A5" s="19" t="s">
        <v>4</v>
      </c>
      <c r="B5" s="20">
        <f t="shared" ref="B5:G5" si="0">B6+B27</f>
        <v>382045.50000000006</v>
      </c>
      <c r="C5" s="20">
        <f t="shared" si="0"/>
        <v>303869.90000000008</v>
      </c>
      <c r="D5" s="20">
        <f t="shared" si="0"/>
        <v>310809.43000000005</v>
      </c>
      <c r="E5" s="20">
        <f t="shared" si="0"/>
        <v>314343.44999999995</v>
      </c>
      <c r="F5" s="20">
        <f t="shared" si="0"/>
        <v>297884.30999999994</v>
      </c>
      <c r="G5" s="20">
        <f t="shared" si="0"/>
        <v>418932.26</v>
      </c>
      <c r="H5" s="20">
        <f t="shared" ref="H5:M5" si="1">H6+H27</f>
        <v>416674.86</v>
      </c>
      <c r="I5" s="20">
        <f t="shared" si="1"/>
        <v>296389.21000000002</v>
      </c>
      <c r="J5" s="20">
        <f t="shared" si="1"/>
        <v>320692.73</v>
      </c>
      <c r="K5" s="20">
        <f t="shared" si="1"/>
        <v>314967.39</v>
      </c>
      <c r="L5" s="20">
        <f t="shared" si="1"/>
        <v>333417.12000000005</v>
      </c>
      <c r="M5" s="20">
        <f t="shared" si="1"/>
        <v>462326.50999999989</v>
      </c>
    </row>
    <row r="6" spans="1:14" s="2" customFormat="1" ht="27.95" customHeight="1" x14ac:dyDescent="0.25">
      <c r="A6" s="21" t="s">
        <v>2</v>
      </c>
      <c r="B6" s="16">
        <f t="shared" ref="B6:G6" si="2">SUM(B7:B25)</f>
        <v>194429.47000000003</v>
      </c>
      <c r="C6" s="16">
        <f t="shared" si="2"/>
        <v>158135.53000000003</v>
      </c>
      <c r="D6" s="16">
        <f t="shared" si="2"/>
        <v>153349.77000000002</v>
      </c>
      <c r="E6" s="16">
        <f t="shared" si="2"/>
        <v>164424.85999999999</v>
      </c>
      <c r="F6" s="16">
        <f t="shared" si="2"/>
        <v>148002.12999999998</v>
      </c>
      <c r="G6" s="16">
        <f t="shared" si="2"/>
        <v>256200.18999999997</v>
      </c>
      <c r="H6" s="16">
        <f t="shared" ref="H6:M6" si="3">SUM(H7:H25)</f>
        <v>255439.41999999998</v>
      </c>
      <c r="I6" s="16">
        <f t="shared" si="3"/>
        <v>136422.57999999999</v>
      </c>
      <c r="J6" s="16">
        <f t="shared" si="3"/>
        <v>166814.54999999996</v>
      </c>
      <c r="K6" s="16">
        <f t="shared" si="3"/>
        <v>162101.84999999998</v>
      </c>
      <c r="L6" s="16">
        <f t="shared" si="3"/>
        <v>180263.39</v>
      </c>
      <c r="M6" s="16">
        <f t="shared" si="3"/>
        <v>247213.01999999993</v>
      </c>
    </row>
    <row r="7" spans="1:14" s="6" customFormat="1" ht="27.95" customHeight="1" x14ac:dyDescent="0.25">
      <c r="A7" s="22" t="s">
        <v>30</v>
      </c>
      <c r="B7" s="14">
        <v>94329.32</v>
      </c>
      <c r="C7" s="12">
        <v>76834.559999999998</v>
      </c>
      <c r="D7" s="12">
        <v>78014.25</v>
      </c>
      <c r="E7" s="12">
        <v>84597.89</v>
      </c>
      <c r="F7" s="12">
        <v>79612.41</v>
      </c>
      <c r="G7" s="12">
        <v>91580.94</v>
      </c>
      <c r="H7" s="12">
        <v>84065.81</v>
      </c>
      <c r="I7" s="12">
        <v>61004.75</v>
      </c>
      <c r="J7" s="12">
        <v>87254.46</v>
      </c>
      <c r="K7" s="12">
        <v>86616.09</v>
      </c>
      <c r="L7" s="12">
        <v>78472</v>
      </c>
      <c r="M7" s="12">
        <v>82648.009999999995</v>
      </c>
    </row>
    <row r="8" spans="1:14" s="6" customFormat="1" ht="27.95" customHeight="1" x14ac:dyDescent="0.25">
      <c r="A8" s="22" t="s">
        <v>29</v>
      </c>
      <c r="B8" s="14" t="s">
        <v>14</v>
      </c>
      <c r="C8" s="12">
        <v>15814.39</v>
      </c>
      <c r="D8" s="12" t="s">
        <v>14</v>
      </c>
      <c r="E8" s="12">
        <v>7888.7</v>
      </c>
      <c r="F8" s="12" t="s">
        <v>14</v>
      </c>
      <c r="G8" s="12" t="s">
        <v>14</v>
      </c>
      <c r="H8" s="12">
        <v>96614.45</v>
      </c>
      <c r="I8" s="12" t="s">
        <v>14</v>
      </c>
      <c r="J8" s="12" t="s">
        <v>14</v>
      </c>
      <c r="K8" s="12" t="s">
        <v>14</v>
      </c>
      <c r="L8" s="12">
        <v>16531.63</v>
      </c>
      <c r="M8" s="12">
        <v>10252.4</v>
      </c>
      <c r="N8" s="26"/>
    </row>
    <row r="9" spans="1:14" s="6" customFormat="1" ht="27.95" customHeight="1" x14ac:dyDescent="0.25">
      <c r="A9" s="22" t="s">
        <v>28</v>
      </c>
      <c r="B9" s="14">
        <v>33284.300000000003</v>
      </c>
      <c r="C9" s="12" t="s">
        <v>14</v>
      </c>
      <c r="D9" s="12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 t="s">
        <v>14</v>
      </c>
      <c r="K9" s="12" t="s">
        <v>14</v>
      </c>
      <c r="L9" s="12">
        <v>8091.44</v>
      </c>
      <c r="M9" s="12">
        <v>31652.51</v>
      </c>
    </row>
    <row r="10" spans="1:14" s="6" customFormat="1" ht="27.95" customHeight="1" x14ac:dyDescent="0.25">
      <c r="A10" s="22" t="s">
        <v>13</v>
      </c>
      <c r="B10" s="14">
        <v>22691.87</v>
      </c>
      <c r="C10" s="12">
        <v>23016.74</v>
      </c>
      <c r="D10" s="12">
        <v>23664.41</v>
      </c>
      <c r="E10" s="12">
        <v>24927.75</v>
      </c>
      <c r="F10" s="12">
        <v>23562.62</v>
      </c>
      <c r="G10" s="12">
        <v>24091.4</v>
      </c>
      <c r="H10" s="12">
        <v>26863.73</v>
      </c>
      <c r="I10" s="12">
        <v>26156.23</v>
      </c>
      <c r="J10" s="12">
        <v>28454.37</v>
      </c>
      <c r="K10" s="12">
        <v>24662.99</v>
      </c>
      <c r="L10" s="12">
        <v>29113.83</v>
      </c>
      <c r="M10" s="12">
        <v>49558.71</v>
      </c>
    </row>
    <row r="11" spans="1:14" s="6" customFormat="1" ht="27.95" customHeight="1" x14ac:dyDescent="0.25">
      <c r="A11" s="22" t="s">
        <v>0</v>
      </c>
      <c r="B11" s="14">
        <v>9983.85</v>
      </c>
      <c r="C11" s="12">
        <v>9407.59</v>
      </c>
      <c r="D11" s="12">
        <v>6746.4</v>
      </c>
      <c r="E11" s="12">
        <v>7304.84</v>
      </c>
      <c r="F11" s="12">
        <v>6904.8</v>
      </c>
      <c r="G11" s="12">
        <v>6996.95</v>
      </c>
      <c r="H11" s="12">
        <v>7872.16</v>
      </c>
      <c r="I11" s="12">
        <v>7476.6</v>
      </c>
      <c r="J11" s="12">
        <v>8338.2800000000007</v>
      </c>
      <c r="K11" s="12">
        <v>7227.25</v>
      </c>
      <c r="L11" s="12">
        <v>7227.25</v>
      </c>
      <c r="M11" s="12">
        <v>19227.89</v>
      </c>
    </row>
    <row r="12" spans="1:14" s="6" customFormat="1" ht="27.95" customHeight="1" x14ac:dyDescent="0.25">
      <c r="A12" s="22" t="s">
        <v>27</v>
      </c>
      <c r="B12" s="14">
        <v>6678.7</v>
      </c>
      <c r="C12" s="12">
        <v>6852.23</v>
      </c>
      <c r="D12" s="12">
        <v>7962.57</v>
      </c>
      <c r="E12" s="12">
        <v>7549.43</v>
      </c>
      <c r="F12" s="12">
        <v>7256.67</v>
      </c>
      <c r="G12" s="12">
        <v>7787.32</v>
      </c>
      <c r="H12" s="12">
        <v>7316.09</v>
      </c>
      <c r="I12" s="12">
        <v>8183.61</v>
      </c>
      <c r="J12" s="12">
        <v>8448.41</v>
      </c>
      <c r="K12" s="12">
        <v>9182.5</v>
      </c>
      <c r="L12" s="12">
        <v>9366.4500000000007</v>
      </c>
      <c r="M12" s="12">
        <v>8143.38</v>
      </c>
    </row>
    <row r="13" spans="1:14" s="6" customFormat="1" ht="36.75" customHeight="1" x14ac:dyDescent="0.25">
      <c r="A13" s="23" t="s">
        <v>11</v>
      </c>
      <c r="B13" s="14">
        <v>796.47</v>
      </c>
      <c r="C13" s="12">
        <v>796.47</v>
      </c>
      <c r="D13" s="12">
        <v>796.47</v>
      </c>
      <c r="E13" s="12">
        <v>796.47</v>
      </c>
      <c r="F13" s="12">
        <v>796.47</v>
      </c>
      <c r="G13" s="12">
        <v>796.47</v>
      </c>
      <c r="H13" s="12">
        <v>796.47</v>
      </c>
      <c r="I13" s="12">
        <v>796.47</v>
      </c>
      <c r="J13" s="12">
        <v>796.47</v>
      </c>
      <c r="K13" s="12">
        <v>796.47</v>
      </c>
      <c r="L13" s="12">
        <v>796.47</v>
      </c>
      <c r="M13" s="12">
        <v>1653.97</v>
      </c>
    </row>
    <row r="14" spans="1:14" s="6" customFormat="1" ht="37.5" customHeight="1" x14ac:dyDescent="0.25">
      <c r="A14" s="22" t="s">
        <v>26</v>
      </c>
      <c r="B14" s="14">
        <v>9290.19</v>
      </c>
      <c r="C14" s="12">
        <v>9290.19</v>
      </c>
      <c r="D14" s="12">
        <v>9296.2900000000009</v>
      </c>
      <c r="E14" s="12">
        <v>9551.42</v>
      </c>
      <c r="F14" s="12">
        <v>9296.32</v>
      </c>
      <c r="G14" s="12">
        <v>12460.61</v>
      </c>
      <c r="H14" s="12">
        <v>10351.780000000001</v>
      </c>
      <c r="I14" s="12">
        <v>10401.31</v>
      </c>
      <c r="J14" s="12">
        <v>10351.73</v>
      </c>
      <c r="K14" s="12">
        <v>10351.73</v>
      </c>
      <c r="L14" s="12">
        <v>10351.73</v>
      </c>
      <c r="M14" s="12">
        <v>9858.2999999999993</v>
      </c>
    </row>
    <row r="15" spans="1:14" s="6" customFormat="1" ht="27.95" customHeight="1" x14ac:dyDescent="0.25">
      <c r="A15" s="22" t="s">
        <v>1</v>
      </c>
      <c r="B15" s="14">
        <v>510</v>
      </c>
      <c r="C15" s="12">
        <v>515.04</v>
      </c>
      <c r="D15" s="12">
        <v>567</v>
      </c>
      <c r="E15" s="12">
        <v>693</v>
      </c>
      <c r="F15" s="12">
        <v>513</v>
      </c>
      <c r="G15" s="12">
        <v>621</v>
      </c>
      <c r="H15" s="12">
        <v>594</v>
      </c>
      <c r="I15" s="12">
        <v>585</v>
      </c>
      <c r="J15" s="12">
        <v>621</v>
      </c>
      <c r="K15" s="12">
        <v>540</v>
      </c>
      <c r="L15" s="12">
        <v>567</v>
      </c>
      <c r="M15" s="12">
        <v>396</v>
      </c>
    </row>
    <row r="16" spans="1:14" s="6" customFormat="1" ht="27.95" customHeight="1" x14ac:dyDescent="0.25">
      <c r="A16" s="22" t="s">
        <v>25</v>
      </c>
      <c r="B16" s="14">
        <v>2483.36</v>
      </c>
      <c r="C16" s="12">
        <v>656.71</v>
      </c>
      <c r="D16" s="12">
        <v>2368</v>
      </c>
      <c r="E16" s="12">
        <v>1636.18</v>
      </c>
      <c r="F16" s="12">
        <v>1636.18</v>
      </c>
      <c r="G16" s="12">
        <v>1789.9</v>
      </c>
      <c r="H16" s="12">
        <v>1662.87</v>
      </c>
      <c r="I16" s="12">
        <v>1123.8699999999999</v>
      </c>
      <c r="J16" s="12">
        <v>1612.94</v>
      </c>
      <c r="K16" s="12">
        <v>3719.01</v>
      </c>
      <c r="L16" s="12">
        <v>828</v>
      </c>
      <c r="M16" s="12">
        <v>289</v>
      </c>
    </row>
    <row r="17" spans="1:13" s="6" customFormat="1" ht="27.95" customHeight="1" x14ac:dyDescent="0.25">
      <c r="A17" s="22" t="s">
        <v>37</v>
      </c>
      <c r="B17" s="12" t="s">
        <v>14</v>
      </c>
      <c r="C17" s="12" t="s">
        <v>14</v>
      </c>
      <c r="D17" s="12">
        <v>8523.9</v>
      </c>
      <c r="E17" s="12">
        <v>3703.65</v>
      </c>
      <c r="F17" s="12">
        <v>3703.65</v>
      </c>
      <c r="G17" s="12">
        <v>3876.61</v>
      </c>
      <c r="H17" s="12">
        <v>3876.61</v>
      </c>
      <c r="I17" s="12">
        <v>3876.61</v>
      </c>
      <c r="J17" s="12">
        <v>3876.61</v>
      </c>
      <c r="K17" s="12">
        <v>3876.61</v>
      </c>
      <c r="L17" s="12">
        <v>3876.61</v>
      </c>
      <c r="M17" s="12">
        <v>3876.61</v>
      </c>
    </row>
    <row r="18" spans="1:13" s="6" customFormat="1" ht="27.95" customHeight="1" x14ac:dyDescent="0.25">
      <c r="A18" s="22" t="s">
        <v>24</v>
      </c>
      <c r="B18" s="12" t="s">
        <v>14</v>
      </c>
      <c r="C18" s="12" t="s">
        <v>14</v>
      </c>
      <c r="D18" s="12" t="s">
        <v>14</v>
      </c>
      <c r="E18" s="12" t="s">
        <v>14</v>
      </c>
      <c r="F18" s="12" t="s">
        <v>14</v>
      </c>
      <c r="G18" s="12" t="s">
        <v>14</v>
      </c>
      <c r="H18" s="12" t="s">
        <v>14</v>
      </c>
      <c r="I18" s="12" t="s">
        <v>14</v>
      </c>
      <c r="J18" s="12" t="s">
        <v>14</v>
      </c>
      <c r="K18" s="12" t="s">
        <v>14</v>
      </c>
      <c r="L18" s="12" t="s">
        <v>14</v>
      </c>
      <c r="M18" s="12" t="s">
        <v>14</v>
      </c>
    </row>
    <row r="19" spans="1:13" s="6" customFormat="1" ht="27.95" customHeight="1" x14ac:dyDescent="0.25">
      <c r="A19" s="22" t="s">
        <v>6</v>
      </c>
      <c r="B19" s="12" t="s">
        <v>14</v>
      </c>
      <c r="C19" s="12" t="s">
        <v>14</v>
      </c>
      <c r="D19" s="12" t="s">
        <v>14</v>
      </c>
      <c r="E19" s="12" t="s">
        <v>14</v>
      </c>
      <c r="F19" s="12" t="s">
        <v>14</v>
      </c>
      <c r="G19" s="12" t="s">
        <v>14</v>
      </c>
      <c r="H19" s="12" t="s">
        <v>14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</row>
    <row r="20" spans="1:13" s="6" customFormat="1" ht="27.95" customHeight="1" x14ac:dyDescent="0.25">
      <c r="A20" s="22" t="s">
        <v>22</v>
      </c>
      <c r="B20" s="12" t="s">
        <v>14</v>
      </c>
      <c r="C20" s="12" t="s">
        <v>14</v>
      </c>
      <c r="D20" s="12" t="s">
        <v>14</v>
      </c>
      <c r="E20" s="12" t="s">
        <v>14</v>
      </c>
      <c r="F20" s="12" t="s">
        <v>14</v>
      </c>
      <c r="G20" s="12" t="s">
        <v>14</v>
      </c>
      <c r="H20" s="12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</row>
    <row r="21" spans="1:13" s="6" customFormat="1" ht="27.95" customHeight="1" x14ac:dyDescent="0.25">
      <c r="A21" s="22" t="s">
        <v>21</v>
      </c>
      <c r="B21" s="12" t="s">
        <v>14</v>
      </c>
      <c r="C21" s="12" t="s">
        <v>14</v>
      </c>
      <c r="D21" s="12" t="s">
        <v>14</v>
      </c>
      <c r="E21" s="12" t="s">
        <v>14</v>
      </c>
      <c r="F21" s="12" t="s">
        <v>14</v>
      </c>
      <c r="G21" s="12" t="s">
        <v>14</v>
      </c>
      <c r="H21" s="12" t="s">
        <v>14</v>
      </c>
      <c r="I21" s="12" t="s">
        <v>14</v>
      </c>
      <c r="J21" s="12" t="s">
        <v>14</v>
      </c>
      <c r="K21" s="12" t="s">
        <v>14</v>
      </c>
      <c r="L21" s="12" t="s">
        <v>14</v>
      </c>
      <c r="M21" s="12" t="s">
        <v>14</v>
      </c>
    </row>
    <row r="22" spans="1:13" s="6" customFormat="1" ht="27.95" customHeight="1" x14ac:dyDescent="0.25">
      <c r="A22" s="22" t="s">
        <v>5</v>
      </c>
      <c r="B22" s="12" t="s">
        <v>14</v>
      </c>
      <c r="C22" s="12" t="s">
        <v>14</v>
      </c>
      <c r="D22" s="12" t="s">
        <v>14</v>
      </c>
      <c r="E22" s="12" t="s">
        <v>14</v>
      </c>
      <c r="F22" s="12" t="s">
        <v>14</v>
      </c>
      <c r="G22" s="12">
        <v>90340.71</v>
      </c>
      <c r="H22" s="12" t="s">
        <v>14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</row>
    <row r="23" spans="1:13" s="6" customFormat="1" ht="27.95" customHeight="1" x14ac:dyDescent="0.25">
      <c r="A23" s="22" t="s">
        <v>7</v>
      </c>
      <c r="B23" s="14">
        <v>450</v>
      </c>
      <c r="C23" s="12">
        <v>1350</v>
      </c>
      <c r="D23" s="12">
        <v>900</v>
      </c>
      <c r="E23" s="12">
        <v>900</v>
      </c>
      <c r="F23" s="12">
        <v>450</v>
      </c>
      <c r="G23" s="12">
        <v>513.05999999999995</v>
      </c>
      <c r="H23" s="12">
        <v>471.02</v>
      </c>
      <c r="I23" s="12">
        <v>471.02</v>
      </c>
      <c r="J23" s="12">
        <v>471.02</v>
      </c>
      <c r="K23" s="12">
        <v>471.02</v>
      </c>
      <c r="L23" s="12">
        <v>471.02</v>
      </c>
      <c r="M23" s="12">
        <v>471.02</v>
      </c>
    </row>
    <row r="24" spans="1:13" s="6" customFormat="1" ht="27.95" customHeight="1" x14ac:dyDescent="0.25">
      <c r="A24" s="22" t="s">
        <v>34</v>
      </c>
      <c r="B24" s="14">
        <v>8432.7800000000007</v>
      </c>
      <c r="C24" s="12">
        <v>8280.36</v>
      </c>
      <c r="D24" s="12">
        <v>9189.23</v>
      </c>
      <c r="E24" s="12">
        <v>8460.4699999999993</v>
      </c>
      <c r="F24" s="12">
        <v>8609.43</v>
      </c>
      <c r="G24" s="12">
        <v>10023.969999999999</v>
      </c>
      <c r="H24" s="12">
        <v>9384.66</v>
      </c>
      <c r="I24" s="12">
        <v>10777.34</v>
      </c>
      <c r="J24" s="12">
        <v>10648.18</v>
      </c>
      <c r="K24" s="12">
        <v>8902.75</v>
      </c>
      <c r="L24" s="12">
        <v>9000.19</v>
      </c>
      <c r="M24" s="12">
        <v>18045.68</v>
      </c>
    </row>
    <row r="25" spans="1:13" s="6" customFormat="1" ht="27.95" customHeight="1" x14ac:dyDescent="0.25">
      <c r="A25" s="22" t="s">
        <v>23</v>
      </c>
      <c r="B25" s="14">
        <v>5498.63</v>
      </c>
      <c r="C25" s="12">
        <v>5321.25</v>
      </c>
      <c r="D25" s="12">
        <v>5321.25</v>
      </c>
      <c r="E25" s="12">
        <v>6415.06</v>
      </c>
      <c r="F25" s="12">
        <v>5660.58</v>
      </c>
      <c r="G25" s="12">
        <v>5321.25</v>
      </c>
      <c r="H25" s="12">
        <v>5569.77</v>
      </c>
      <c r="I25" s="12">
        <v>5569.77</v>
      </c>
      <c r="J25" s="12">
        <v>5941.08</v>
      </c>
      <c r="K25" s="12">
        <v>5755.43</v>
      </c>
      <c r="L25" s="12">
        <v>5569.77</v>
      </c>
      <c r="M25" s="12">
        <v>11139.54</v>
      </c>
    </row>
    <row r="26" spans="1:13" s="6" customFormat="1" ht="27.95" customHeight="1" x14ac:dyDescent="0.25">
      <c r="A26" s="27"/>
      <c r="B26" s="27"/>
      <c r="C26" s="27"/>
      <c r="D26" s="27"/>
      <c r="E26" s="27"/>
      <c r="F26" s="27"/>
      <c r="G26" s="27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1" t="s">
        <v>3</v>
      </c>
      <c r="B27" s="24">
        <f t="shared" ref="B27:I27" si="4">SUM(B28:B42)</f>
        <v>187616.03000000003</v>
      </c>
      <c r="C27" s="16">
        <f t="shared" si="4"/>
        <v>145734.37000000005</v>
      </c>
      <c r="D27" s="16">
        <f t="shared" si="4"/>
        <v>157459.66</v>
      </c>
      <c r="E27" s="16">
        <f t="shared" si="4"/>
        <v>149918.59</v>
      </c>
      <c r="F27" s="16">
        <f t="shared" si="4"/>
        <v>149882.18</v>
      </c>
      <c r="G27" s="16">
        <f t="shared" si="4"/>
        <v>162732.07</v>
      </c>
      <c r="H27" s="16">
        <f t="shared" si="4"/>
        <v>161235.44</v>
      </c>
      <c r="I27" s="16">
        <f t="shared" si="4"/>
        <v>159966.63000000003</v>
      </c>
      <c r="J27" s="16">
        <f t="shared" ref="J27" si="5">SUM(J28:J42)</f>
        <v>153878.18</v>
      </c>
      <c r="K27" s="16">
        <f>SUM(K28:K42)</f>
        <v>152865.54000000004</v>
      </c>
      <c r="L27" s="16">
        <f>SUM(L28:L42)</f>
        <v>153153.73000000004</v>
      </c>
      <c r="M27" s="16">
        <f>SUM(M28:M42)</f>
        <v>215113.49</v>
      </c>
    </row>
    <row r="28" spans="1:13" s="6" customFormat="1" ht="36.75" customHeight="1" x14ac:dyDescent="0.25">
      <c r="A28" s="22" t="s">
        <v>33</v>
      </c>
      <c r="B28" s="15">
        <v>25610.93</v>
      </c>
      <c r="C28" s="12">
        <v>23892.959999999999</v>
      </c>
      <c r="D28" s="12">
        <v>31369.41</v>
      </c>
      <c r="E28" s="12">
        <v>27746.66</v>
      </c>
      <c r="F28" s="12">
        <v>27746.66</v>
      </c>
      <c r="G28" s="12">
        <v>30661.54</v>
      </c>
      <c r="H28" s="12">
        <v>28979.95</v>
      </c>
      <c r="I28" s="12">
        <v>28265.08</v>
      </c>
      <c r="J28" s="12">
        <v>25605.279999999999</v>
      </c>
      <c r="K28" s="12">
        <v>24714.83</v>
      </c>
      <c r="L28" s="12">
        <v>24455.49</v>
      </c>
      <c r="M28" s="12">
        <v>25008.720000000001</v>
      </c>
    </row>
    <row r="29" spans="1:13" s="6" customFormat="1" ht="35.25" customHeight="1" x14ac:dyDescent="0.25">
      <c r="A29" s="22" t="s">
        <v>20</v>
      </c>
      <c r="B29" s="12">
        <v>6371.45</v>
      </c>
      <c r="C29" s="12">
        <v>4778.59</v>
      </c>
      <c r="D29" s="12">
        <v>5549.33</v>
      </c>
      <c r="E29" s="12">
        <v>5549.33</v>
      </c>
      <c r="F29" s="12">
        <v>5549.33</v>
      </c>
      <c r="G29" s="12">
        <v>5549.33</v>
      </c>
      <c r="H29" s="12">
        <v>6326.79</v>
      </c>
      <c r="I29" s="12">
        <v>5620.22</v>
      </c>
      <c r="J29" s="12">
        <v>5636.36</v>
      </c>
      <c r="K29" s="12">
        <v>5001.7299999999996</v>
      </c>
      <c r="L29" s="12">
        <v>5028.62</v>
      </c>
      <c r="M29" s="12">
        <v>5001.7299999999996</v>
      </c>
    </row>
    <row r="30" spans="1:13" s="6" customFormat="1" ht="27.95" customHeight="1" x14ac:dyDescent="0.25">
      <c r="A30" s="23" t="s">
        <v>19</v>
      </c>
      <c r="B30" s="12">
        <v>11561.1</v>
      </c>
      <c r="C30" s="12">
        <v>11561.1</v>
      </c>
      <c r="D30" s="12">
        <v>11561.1</v>
      </c>
      <c r="E30" s="12">
        <v>11561.1</v>
      </c>
      <c r="F30" s="12">
        <v>11561.1</v>
      </c>
      <c r="G30" s="12">
        <v>12794.43</v>
      </c>
      <c r="H30" s="12">
        <v>12362.55</v>
      </c>
      <c r="I30" s="12">
        <v>12100.98</v>
      </c>
      <c r="J30" s="12">
        <v>12100.98</v>
      </c>
      <c r="K30" s="12">
        <v>12100.98</v>
      </c>
      <c r="L30" s="12">
        <v>12100.98</v>
      </c>
      <c r="M30" s="12">
        <v>12100.98</v>
      </c>
    </row>
    <row r="31" spans="1:13" s="6" customFormat="1" ht="27.95" customHeight="1" x14ac:dyDescent="0.25">
      <c r="A31" s="22" t="s">
        <v>8</v>
      </c>
      <c r="B31" s="12">
        <v>2312.2199999999998</v>
      </c>
      <c r="C31" s="12">
        <v>2312.2199999999998</v>
      </c>
      <c r="D31" s="12">
        <v>2312.2199999999998</v>
      </c>
      <c r="E31" s="12">
        <v>2312.2199999999998</v>
      </c>
      <c r="F31" s="12">
        <v>2312.2199999999998</v>
      </c>
      <c r="G31" s="12">
        <v>2312.2199999999998</v>
      </c>
      <c r="H31" s="12">
        <v>2636.16</v>
      </c>
      <c r="I31" s="12">
        <v>2420.19</v>
      </c>
      <c r="J31" s="12">
        <v>2420.19</v>
      </c>
      <c r="K31" s="12">
        <v>2420.19</v>
      </c>
      <c r="L31" s="12">
        <v>2420.19</v>
      </c>
      <c r="M31" s="12">
        <v>2420.19</v>
      </c>
    </row>
    <row r="32" spans="1:13" s="6" customFormat="1" ht="27.95" customHeight="1" x14ac:dyDescent="0.25">
      <c r="A32" s="22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 t="s">
        <v>14</v>
      </c>
      <c r="K32" s="12" t="s">
        <v>14</v>
      </c>
      <c r="L32" s="12" t="s">
        <v>14</v>
      </c>
      <c r="M32" s="12">
        <v>76666.03</v>
      </c>
    </row>
    <row r="33" spans="1:13" s="6" customFormat="1" ht="27.95" customHeight="1" x14ac:dyDescent="0.25">
      <c r="A33" s="22" t="s">
        <v>18</v>
      </c>
      <c r="B33" s="12">
        <v>97286.91</v>
      </c>
      <c r="C33" s="12">
        <v>80660.66</v>
      </c>
      <c r="D33" s="12">
        <v>78140.320000000007</v>
      </c>
      <c r="E33" s="12">
        <v>77069.740000000005</v>
      </c>
      <c r="F33" s="12">
        <v>77033.34</v>
      </c>
      <c r="G33" s="12">
        <v>84065.58</v>
      </c>
      <c r="H33" s="12">
        <v>82534.36</v>
      </c>
      <c r="I33" s="12">
        <v>80666.11</v>
      </c>
      <c r="J33" s="12">
        <v>80669.11</v>
      </c>
      <c r="K33" s="12">
        <v>79909.69</v>
      </c>
      <c r="L33" s="12">
        <v>80359.37</v>
      </c>
      <c r="M33" s="12">
        <v>59580.95</v>
      </c>
    </row>
    <row r="34" spans="1:13" s="6" customFormat="1" ht="27.95" customHeight="1" x14ac:dyDescent="0.25">
      <c r="A34" s="22" t="s">
        <v>17</v>
      </c>
      <c r="B34" s="12">
        <v>30829.87</v>
      </c>
      <c r="C34" s="12">
        <v>15414.95</v>
      </c>
      <c r="D34" s="12">
        <v>16487.12</v>
      </c>
      <c r="E34" s="12">
        <v>15414.95</v>
      </c>
      <c r="F34" s="12">
        <v>15414.95</v>
      </c>
      <c r="G34" s="12">
        <v>15414.9</v>
      </c>
      <c r="H34" s="12">
        <v>17574.580000000002</v>
      </c>
      <c r="I34" s="12">
        <v>16134.82</v>
      </c>
      <c r="J34" s="12">
        <v>16134.82</v>
      </c>
      <c r="K34" s="12">
        <v>16134.82</v>
      </c>
      <c r="L34" s="12">
        <v>16134.82</v>
      </c>
      <c r="M34" s="12">
        <v>16134.82</v>
      </c>
    </row>
    <row r="35" spans="1:13" s="6" customFormat="1" ht="27.95" customHeight="1" x14ac:dyDescent="0.25">
      <c r="A35" s="22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</row>
    <row r="36" spans="1:13" s="6" customFormat="1" ht="27.95" customHeight="1" x14ac:dyDescent="0.25">
      <c r="A36" s="22" t="s">
        <v>12</v>
      </c>
      <c r="B36" s="12">
        <v>2218.46</v>
      </c>
      <c r="C36" s="12">
        <v>2881.04</v>
      </c>
      <c r="D36" s="12">
        <v>2208.46</v>
      </c>
      <c r="E36" s="12">
        <v>2208.4299999999998</v>
      </c>
      <c r="F36" s="12">
        <v>2208.4299999999998</v>
      </c>
      <c r="G36" s="12">
        <v>3045.52</v>
      </c>
      <c r="H36" s="12">
        <v>2487.4299999999998</v>
      </c>
      <c r="I36" s="12">
        <v>2487.48</v>
      </c>
      <c r="J36" s="12">
        <v>2487.48</v>
      </c>
      <c r="K36" s="12">
        <v>2487.48</v>
      </c>
      <c r="L36" s="12">
        <v>2487.48</v>
      </c>
      <c r="M36" s="12">
        <v>2478.48</v>
      </c>
    </row>
    <row r="37" spans="1:13" s="6" customFormat="1" ht="27.95" customHeight="1" x14ac:dyDescent="0.25">
      <c r="A37" s="22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</row>
    <row r="38" spans="1:13" s="6" customFormat="1" ht="27.95" customHeight="1" x14ac:dyDescent="0.25">
      <c r="A38" s="23" t="s">
        <v>10</v>
      </c>
      <c r="B38" s="12">
        <v>419.7</v>
      </c>
      <c r="C38" s="12">
        <v>419.7</v>
      </c>
      <c r="D38" s="12">
        <v>419.7</v>
      </c>
      <c r="E38" s="12">
        <v>419.7</v>
      </c>
      <c r="F38" s="12">
        <v>419.7</v>
      </c>
      <c r="G38" s="12">
        <v>419.7</v>
      </c>
      <c r="H38" s="12">
        <v>419.7</v>
      </c>
      <c r="I38" s="12">
        <v>419.7</v>
      </c>
      <c r="J38" s="12">
        <v>419.7</v>
      </c>
      <c r="K38" s="12">
        <v>419.7</v>
      </c>
      <c r="L38" s="12">
        <v>419.7</v>
      </c>
      <c r="M38" s="12">
        <v>839.4</v>
      </c>
    </row>
    <row r="39" spans="1:13" s="6" customFormat="1" ht="27.95" customHeight="1" x14ac:dyDescent="0.25">
      <c r="A39" s="22" t="s">
        <v>35</v>
      </c>
      <c r="B39" s="12">
        <v>5597.19</v>
      </c>
      <c r="C39" s="12">
        <v>2306.63</v>
      </c>
      <c r="D39" s="12">
        <v>5597.19</v>
      </c>
      <c r="E39" s="12">
        <v>5555.84</v>
      </c>
      <c r="F39" s="12">
        <v>5555.83</v>
      </c>
      <c r="G39" s="12">
        <v>6388.23</v>
      </c>
      <c r="H39" s="12">
        <v>5833.3</v>
      </c>
      <c r="I39" s="12">
        <v>5833.31</v>
      </c>
      <c r="J39" s="12">
        <v>5833.3</v>
      </c>
      <c r="K39" s="12">
        <v>5822.03</v>
      </c>
      <c r="L39" s="12">
        <v>5822.03</v>
      </c>
      <c r="M39" s="12">
        <v>11522.72</v>
      </c>
    </row>
    <row r="40" spans="1:13" s="6" customFormat="1" ht="27.95" customHeight="1" x14ac:dyDescent="0.25">
      <c r="A40" s="22" t="s">
        <v>36</v>
      </c>
      <c r="B40" s="12" t="s">
        <v>14</v>
      </c>
      <c r="C40" s="12" t="s">
        <v>14</v>
      </c>
      <c r="D40" s="12" t="s">
        <v>14</v>
      </c>
      <c r="E40" s="12" t="s">
        <v>14</v>
      </c>
      <c r="F40" s="12" t="s">
        <v>14</v>
      </c>
      <c r="G40" s="12" t="s">
        <v>14</v>
      </c>
      <c r="H40" s="12" t="s">
        <v>14</v>
      </c>
      <c r="I40" s="12">
        <v>405.29</v>
      </c>
      <c r="J40" s="12">
        <v>242.08</v>
      </c>
      <c r="K40" s="12">
        <v>230.81</v>
      </c>
      <c r="L40" s="12">
        <v>228.97</v>
      </c>
      <c r="M40" s="12">
        <v>228.97</v>
      </c>
    </row>
    <row r="41" spans="1:13" s="6" customFormat="1" ht="27.95" customHeight="1" x14ac:dyDescent="0.25">
      <c r="A41" s="22" t="s">
        <v>15</v>
      </c>
      <c r="B41" s="12">
        <v>353.64</v>
      </c>
      <c r="C41" s="12">
        <v>353.64</v>
      </c>
      <c r="D41" s="12">
        <v>2661.93</v>
      </c>
      <c r="E41" s="12">
        <v>927.74</v>
      </c>
      <c r="F41" s="12">
        <v>927.74</v>
      </c>
      <c r="G41" s="12">
        <v>927.74</v>
      </c>
      <c r="H41" s="12">
        <v>927.74</v>
      </c>
      <c r="I41" s="12">
        <v>4460.57</v>
      </c>
      <c r="J41" s="12">
        <v>927.74</v>
      </c>
      <c r="K41" s="12">
        <v>1159.68</v>
      </c>
      <c r="L41" s="12">
        <v>1232.48</v>
      </c>
      <c r="M41" s="12">
        <v>1001.96</v>
      </c>
    </row>
    <row r="42" spans="1:13" s="6" customFormat="1" ht="27.95" customHeight="1" x14ac:dyDescent="0.25">
      <c r="A42" s="22" t="s">
        <v>16</v>
      </c>
      <c r="B42" s="12">
        <v>5054.5600000000004</v>
      </c>
      <c r="C42" s="12">
        <v>1152.8800000000001</v>
      </c>
      <c r="D42" s="12">
        <v>1152.8800000000001</v>
      </c>
      <c r="E42" s="12">
        <v>1152.8800000000001</v>
      </c>
      <c r="F42" s="12">
        <v>1152.8800000000001</v>
      </c>
      <c r="G42" s="12">
        <v>1152.8800000000001</v>
      </c>
      <c r="H42" s="12">
        <v>1152.8800000000001</v>
      </c>
      <c r="I42" s="12">
        <v>1152.8800000000001</v>
      </c>
      <c r="J42" s="12">
        <v>1401.14</v>
      </c>
      <c r="K42" s="12">
        <v>2463.6</v>
      </c>
      <c r="L42" s="12">
        <v>2463.6</v>
      </c>
      <c r="M42" s="12">
        <v>2128.54</v>
      </c>
    </row>
    <row r="43" spans="1:13" ht="19.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1">
    <mergeCell ref="A26:G26"/>
  </mergeCells>
  <printOptions horizontalCentered="1"/>
  <pageMargins left="0" right="0" top="0.15748031496062992" bottom="0" header="0" footer="0"/>
  <pageSetup paperSize="9" scale="4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2019</vt:lpstr>
      <vt:lpstr>'Despesas Pessoal 2019'!Area_de_impressao</vt:lpstr>
      <vt:lpstr>'Despesas Pessoal 2019'!Titulos_de_impressao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2020-02-17T15:22:43Z</cp:lastPrinted>
  <dcterms:created xsi:type="dcterms:W3CDTF">2016-08-09T19:25:22Z</dcterms:created>
  <dcterms:modified xsi:type="dcterms:W3CDTF">2020-02-17T15:24:31Z</dcterms:modified>
</cp:coreProperties>
</file>