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2/"/>
    </mc:Choice>
  </mc:AlternateContent>
  <xr:revisionPtr revIDLastSave="360" documentId="8_{219E37F6-CAF2-403F-9C0A-F15967A0DF68}" xr6:coauthVersionLast="47" xr6:coauthVersionMax="47" xr10:uidLastSave="{51EECB7C-11EA-4BC3-B75C-621A0A4DC9CA}"/>
  <bookViews>
    <workbookView xWindow="-120" yWindow="-120" windowWidth="15600" windowHeight="11160" xr2:uid="{00000000-000D-0000-FFFF-FFFF00000000}"/>
  </bookViews>
  <sheets>
    <sheet name="Despesas Pessoal 2022" sheetId="1" r:id="rId1"/>
  </sheets>
  <definedNames>
    <definedName name="_Hlk19002441" localSheetId="0">'Despesas Pessoal 2022'!$F$1</definedName>
    <definedName name="_xlnm.Print_Area" localSheetId="0">'Despesas Pessoal 2022'!$A$1:$M$43</definedName>
    <definedName name="_xlnm.Print_Titles" localSheetId="0">'Despesas Pessoal 2022'!$2:$4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1" l="1"/>
  <c r="L6" i="1"/>
  <c r="L5" i="1" s="1"/>
  <c r="K27" i="1"/>
  <c r="K6" i="1"/>
  <c r="J5" i="1"/>
  <c r="J27" i="1"/>
  <c r="J6" i="1"/>
  <c r="I27" i="1"/>
  <c r="I6" i="1"/>
  <c r="H27" i="1"/>
  <c r="H6" i="1"/>
  <c r="G27" i="1"/>
  <c r="G6" i="1"/>
  <c r="F27" i="1"/>
  <c r="F6" i="1"/>
  <c r="E27" i="1"/>
  <c r="E6" i="1"/>
  <c r="D27" i="1"/>
  <c r="D6" i="1"/>
  <c r="C27" i="1"/>
  <c r="C6" i="1"/>
  <c r="C5" i="1" s="1"/>
  <c r="B27" i="1"/>
  <c r="B6" i="1"/>
  <c r="K5" i="1" l="1"/>
  <c r="B5" i="1"/>
  <c r="D5" i="1"/>
  <c r="I5" i="1"/>
  <c r="E5" i="1"/>
  <c r="H5" i="1"/>
  <c r="G5" i="1"/>
  <c r="F5" i="1"/>
</calcChain>
</file>

<file path=xl/sharedStrings.xml><?xml version="1.0" encoding="utf-8"?>
<sst xmlns="http://schemas.openxmlformats.org/spreadsheetml/2006/main" count="143" uniqueCount="38">
  <si>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</si>
  <si>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</si>
  <si>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</si>
  <si>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</si>
  <si>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</si>
  <si>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</si>
  <si>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</si>
  <si>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</si>
  <si>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</si>
  <si>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</si>
  <si>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</si>
  <si>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</si>
  <si>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</si>
  <si>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</si>
  <si>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</si>
  <si>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</si>
  <si>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</si>
  <si>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</si>
  <si>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</si>
  <si>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</si>
  <si>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</si>
  <si>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</si>
  <si>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</si>
  <si>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</si>
  <si>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</si>
  <si>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</si>
  <si>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</si>
  <si>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</si>
  <si>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</si>
  <si>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</si>
  <si>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</si>
  <si>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</si>
  <si>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</si>
  <si>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</si>
  <si>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</si>
  <si>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</si>
  <si>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2022</t>
  </si>
  <si>
    <t>AUXÍLIO CRECHE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</si>
</sst>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/>
    <xf numFmtId="43" fontId="9" fillId="2" borderId="1" xfId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53788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5"/>
  <sheetViews>
    <sheetView showGridLines="0" tabSelected="1" view="pageBreakPreview" zoomScale="70" zoomScaleNormal="100" zoomScaleSheetLayoutView="70" workbookViewId="0">
      <pane xSplit="1" topLeftCell="H1" activePane="topRight" state="frozen"/>
      <selection pane="topRight" activeCell="L13" sqref="L13"/>
    </sheetView>
  </sheetViews>
  <sheetFormatPr defaultRowHeight="23.1" customHeight="1" x14ac:dyDescent="0.2"/>
  <cols>
    <col min="1" max="1" width="69" customWidth="1"/>
    <col min="2" max="8" width="22.7109375" customWidth="1"/>
    <col min="9" max="12" width="23.28515625" customWidth="1"/>
  </cols>
  <sheetData>
    <row r="2" spans="1:12" ht="23.1" customHeight="1" x14ac:dyDescent="0.2">
      <c r="A2" s="27" t="s">
        <v>36</v>
      </c>
      <c r="B2" s="27"/>
      <c r="C2" s="27"/>
    </row>
    <row r="3" spans="1:12" ht="23.1" customHeight="1" x14ac:dyDescent="0.2">
      <c r="A3" s="6"/>
      <c r="B3" s="6"/>
      <c r="C3" s="6"/>
      <c r="D3" s="6"/>
      <c r="E3" s="6"/>
      <c r="F3" s="6"/>
      <c r="G3" s="6"/>
      <c r="H3" s="6"/>
    </row>
    <row r="4" spans="1:12" ht="23.1" customHeight="1" x14ac:dyDescent="0.2">
      <c r="A4" s="3"/>
      <c r="B4" s="13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3">
        <v>44774</v>
      </c>
      <c r="J4" s="13">
        <v>44805</v>
      </c>
      <c r="K4" s="13">
        <v>44835</v>
      </c>
      <c r="L4" s="13">
        <v>44866</v>
      </c>
    </row>
    <row r="5" spans="1:12" s="1" customFormat="1" ht="23.1" customHeight="1" x14ac:dyDescent="0.25">
      <c r="A5" s="14" t="s">
        <v>4</v>
      </c>
      <c r="B5" s="21">
        <f t="shared" ref="B5:G5" si="0">B6+B27</f>
        <v>498267.21000000008</v>
      </c>
      <c r="C5" s="21">
        <f t="shared" si="0"/>
        <v>363337.19999999995</v>
      </c>
      <c r="D5" s="21">
        <f t="shared" si="0"/>
        <v>357915.41</v>
      </c>
      <c r="E5" s="21">
        <f t="shared" si="0"/>
        <v>496295.9</v>
      </c>
      <c r="F5" s="21">
        <f t="shared" si="0"/>
        <v>532036.64</v>
      </c>
      <c r="G5" s="21">
        <f t="shared" si="0"/>
        <v>346674.47</v>
      </c>
      <c r="H5" s="21">
        <f>H6+H27</f>
        <v>393787.47</v>
      </c>
      <c r="I5" s="23">
        <f>I6+I27</f>
        <v>382870.37</v>
      </c>
      <c r="J5" s="23">
        <f>J6+J27</f>
        <v>409188.39999999997</v>
      </c>
      <c r="K5" s="23">
        <f>K6+K27</f>
        <v>376775.57999999996</v>
      </c>
      <c r="L5" s="23">
        <f>L6+L27</f>
        <v>458715.32000000007</v>
      </c>
    </row>
    <row r="6" spans="1:12" s="1" customFormat="1" ht="23.1" customHeight="1" x14ac:dyDescent="0.25">
      <c r="A6" s="15" t="s">
        <v>2</v>
      </c>
      <c r="B6" s="22">
        <f t="shared" ref="B6:H6" si="1">SUM(B7:B25)</f>
        <v>291787.46000000008</v>
      </c>
      <c r="C6" s="22">
        <f t="shared" si="1"/>
        <v>195286.50999999995</v>
      </c>
      <c r="D6" s="22">
        <f t="shared" si="1"/>
        <v>189864.91999999998</v>
      </c>
      <c r="E6" s="22">
        <f t="shared" si="1"/>
        <v>327971.13</v>
      </c>
      <c r="F6" s="22">
        <f t="shared" si="1"/>
        <v>363516.27999999997</v>
      </c>
      <c r="G6" s="22">
        <f t="shared" si="1"/>
        <v>178205.00999999998</v>
      </c>
      <c r="H6" s="22">
        <f t="shared" si="1"/>
        <v>225462.69999999995</v>
      </c>
      <c r="I6" s="24">
        <f t="shared" ref="I6:J6" si="2">SUM(I7:I25)</f>
        <v>214545.59999999998</v>
      </c>
      <c r="J6" s="24">
        <f t="shared" si="2"/>
        <v>240863.62999999998</v>
      </c>
      <c r="K6" s="24">
        <f t="shared" ref="K6:L6" si="3">SUM(K7:K25)</f>
        <v>208516.47999999998</v>
      </c>
      <c r="L6" s="24">
        <f t="shared" si="3"/>
        <v>290456.22000000003</v>
      </c>
    </row>
    <row r="7" spans="1:12" s="4" customFormat="1" ht="23.1" customHeight="1" x14ac:dyDescent="0.25">
      <c r="A7" s="11" t="s">
        <v>29</v>
      </c>
      <c r="B7" s="17">
        <v>105239.22</v>
      </c>
      <c r="C7" s="17">
        <v>105562.09</v>
      </c>
      <c r="D7" s="17">
        <v>105692.55</v>
      </c>
      <c r="E7" s="17">
        <v>114494.95</v>
      </c>
      <c r="F7" s="17">
        <v>114025.56</v>
      </c>
      <c r="G7" s="17">
        <v>78847.14</v>
      </c>
      <c r="H7" s="17">
        <v>122356.39</v>
      </c>
      <c r="I7" s="9">
        <v>119901.97</v>
      </c>
      <c r="J7" s="9">
        <v>119901.97</v>
      </c>
      <c r="K7" s="9">
        <v>113247.48</v>
      </c>
      <c r="L7" s="9">
        <v>114059.46</v>
      </c>
    </row>
    <row r="8" spans="1:12" s="4" customFormat="1" ht="23.1" customHeight="1" x14ac:dyDescent="0.25">
      <c r="A8" s="11" t="s">
        <v>28</v>
      </c>
      <c r="B8" s="8" t="s">
        <v>13</v>
      </c>
      <c r="C8" s="8" t="s">
        <v>13</v>
      </c>
      <c r="D8" s="8" t="s">
        <v>13</v>
      </c>
      <c r="E8" s="9" t="s">
        <v>13</v>
      </c>
      <c r="F8" s="9">
        <v>155057.59</v>
      </c>
      <c r="G8" s="9" t="s">
        <v>13</v>
      </c>
      <c r="H8" s="9" t="s">
        <v>13</v>
      </c>
      <c r="I8" s="9" t="s">
        <v>13</v>
      </c>
      <c r="J8" s="9">
        <v>25938.78</v>
      </c>
      <c r="K8" s="9" t="s">
        <v>13</v>
      </c>
      <c r="L8" s="9">
        <v>77975.56</v>
      </c>
    </row>
    <row r="9" spans="1:12" s="4" customFormat="1" ht="23.1" customHeight="1" x14ac:dyDescent="0.25">
      <c r="A9" s="11" t="s">
        <v>27</v>
      </c>
      <c r="B9" s="17">
        <v>95353.42</v>
      </c>
      <c r="C9" s="9" t="s">
        <v>13</v>
      </c>
      <c r="D9" s="9" t="s">
        <v>13</v>
      </c>
      <c r="E9" s="9" t="s">
        <v>13</v>
      </c>
      <c r="F9" s="9" t="s">
        <v>13</v>
      </c>
      <c r="G9" s="9" t="s">
        <v>13</v>
      </c>
      <c r="H9" s="9" t="s">
        <v>13</v>
      </c>
      <c r="I9" s="9" t="s">
        <v>13</v>
      </c>
      <c r="J9" s="9" t="s">
        <v>13</v>
      </c>
      <c r="K9" s="9" t="s">
        <v>13</v>
      </c>
      <c r="L9" s="9" t="s">
        <v>13</v>
      </c>
    </row>
    <row r="10" spans="1:12" s="4" customFormat="1" ht="23.1" customHeight="1" x14ac:dyDescent="0.25">
      <c r="A10" s="11" t="s">
        <v>12</v>
      </c>
      <c r="B10" s="17">
        <v>30277.95</v>
      </c>
      <c r="C10" s="17">
        <v>30276.74</v>
      </c>
      <c r="D10" s="17">
        <v>30278.11</v>
      </c>
      <c r="E10" s="17">
        <v>30278.11</v>
      </c>
      <c r="F10" s="17">
        <v>33829.72</v>
      </c>
      <c r="G10" s="17">
        <v>35901.19</v>
      </c>
      <c r="H10" s="17">
        <v>40150.879999999997</v>
      </c>
      <c r="I10" s="9">
        <v>34309.65</v>
      </c>
      <c r="J10" s="9">
        <v>34309.65</v>
      </c>
      <c r="K10" s="9">
        <v>34309.65</v>
      </c>
      <c r="L10" s="9">
        <v>35948.83</v>
      </c>
    </row>
    <row r="11" spans="1:12" s="4" customFormat="1" ht="23.1" customHeight="1" x14ac:dyDescent="0.25">
      <c r="A11" s="11" t="s">
        <v>0</v>
      </c>
      <c r="B11" s="17">
        <v>13596.89</v>
      </c>
      <c r="C11" s="17">
        <v>13308.99</v>
      </c>
      <c r="D11" s="17">
        <v>8872.66</v>
      </c>
      <c r="E11" s="17">
        <v>8872.66</v>
      </c>
      <c r="F11" s="17">
        <v>9913.42</v>
      </c>
      <c r="G11" s="17">
        <v>10520.44</v>
      </c>
      <c r="H11" s="17">
        <v>11765.77</v>
      </c>
      <c r="I11" s="9">
        <v>10054.06</v>
      </c>
      <c r="J11" s="9">
        <v>10054.06</v>
      </c>
      <c r="K11" s="9">
        <v>10054.06</v>
      </c>
      <c r="L11" s="9">
        <v>10534.4</v>
      </c>
    </row>
    <row r="12" spans="1:12" s="4" customFormat="1" ht="23.1" customHeight="1" x14ac:dyDescent="0.25">
      <c r="A12" s="11" t="s">
        <v>26</v>
      </c>
      <c r="B12" s="17">
        <v>9895.7000000000007</v>
      </c>
      <c r="C12" s="17">
        <v>9221.31</v>
      </c>
      <c r="D12" s="17">
        <v>8933</v>
      </c>
      <c r="E12" s="17">
        <v>8963.85</v>
      </c>
      <c r="F12" s="17">
        <v>9317.6299999999992</v>
      </c>
      <c r="G12" s="17">
        <v>9445.57</v>
      </c>
      <c r="H12" s="17">
        <v>10397.41</v>
      </c>
      <c r="I12" s="9">
        <v>9586.67</v>
      </c>
      <c r="J12" s="9">
        <v>9507.59</v>
      </c>
      <c r="K12" s="9">
        <v>9207.86</v>
      </c>
      <c r="L12" s="9">
        <v>9207.86</v>
      </c>
    </row>
    <row r="13" spans="1:12" s="4" customFormat="1" ht="23.1" customHeight="1" x14ac:dyDescent="0.25">
      <c r="A13" s="12" t="s">
        <v>10</v>
      </c>
      <c r="B13" s="17">
        <v>909.16</v>
      </c>
      <c r="C13" s="17">
        <v>984.01</v>
      </c>
      <c r="D13" s="17">
        <v>984.01</v>
      </c>
      <c r="E13" s="17">
        <v>984.01</v>
      </c>
      <c r="F13" s="17">
        <v>984.01</v>
      </c>
      <c r="G13" s="17">
        <v>1091.0899999999999</v>
      </c>
      <c r="H13" s="17">
        <v>1091.0899999999999</v>
      </c>
      <c r="I13" s="9">
        <v>1091.0899999999999</v>
      </c>
      <c r="J13" s="9">
        <v>1091.0899999999999</v>
      </c>
      <c r="K13" s="9">
        <v>1091.0899999999999</v>
      </c>
      <c r="L13" s="9">
        <v>1091.0899999999999</v>
      </c>
    </row>
    <row r="14" spans="1:12" s="4" customFormat="1" ht="23.1" customHeight="1" x14ac:dyDescent="0.25">
      <c r="A14" s="11" t="s">
        <v>25</v>
      </c>
      <c r="B14" s="17">
        <v>11610.81</v>
      </c>
      <c r="C14" s="17">
        <v>11468.33</v>
      </c>
      <c r="D14" s="17">
        <v>11468.33</v>
      </c>
      <c r="E14" s="17">
        <v>12732.98</v>
      </c>
      <c r="F14" s="17">
        <v>12750.46</v>
      </c>
      <c r="G14" s="17">
        <v>12750.46</v>
      </c>
      <c r="H14" s="17">
        <v>12750.46</v>
      </c>
      <c r="I14" s="9">
        <v>12750.46</v>
      </c>
      <c r="J14" s="9">
        <v>12750.46</v>
      </c>
      <c r="K14" s="9">
        <v>12750.46</v>
      </c>
      <c r="L14" s="9">
        <v>12750.46</v>
      </c>
    </row>
    <row r="15" spans="1:12" s="4" customFormat="1" ht="23.1" customHeight="1" x14ac:dyDescent="0.25">
      <c r="A15" s="11" t="s">
        <v>1</v>
      </c>
      <c r="B15" s="17">
        <v>360</v>
      </c>
      <c r="C15" s="17">
        <v>396</v>
      </c>
      <c r="D15" s="17">
        <v>627</v>
      </c>
      <c r="E15" s="17">
        <v>726</v>
      </c>
      <c r="F15" s="17">
        <v>693</v>
      </c>
      <c r="G15" s="17">
        <v>693</v>
      </c>
      <c r="H15" s="17">
        <v>759</v>
      </c>
      <c r="I15" s="9">
        <v>660</v>
      </c>
      <c r="J15" s="9">
        <v>660</v>
      </c>
      <c r="K15" s="9">
        <v>660</v>
      </c>
      <c r="L15" s="9">
        <v>726</v>
      </c>
    </row>
    <row r="16" spans="1:12" s="4" customFormat="1" ht="23.1" customHeight="1" x14ac:dyDescent="0.25">
      <c r="A16" s="11" t="s">
        <v>24</v>
      </c>
      <c r="B16" s="17">
        <v>341.16</v>
      </c>
      <c r="C16" s="17">
        <v>378.68</v>
      </c>
      <c r="D16" s="17">
        <v>378.68</v>
      </c>
      <c r="E16" s="17">
        <v>378.68</v>
      </c>
      <c r="F16" s="17">
        <v>378.68</v>
      </c>
      <c r="G16" s="17">
        <v>378.68</v>
      </c>
      <c r="H16" s="17">
        <v>378.68</v>
      </c>
      <c r="I16" s="9">
        <v>378.68</v>
      </c>
      <c r="J16" s="9">
        <v>837.01</v>
      </c>
      <c r="K16" s="9">
        <v>837.01</v>
      </c>
      <c r="L16" s="9">
        <v>837.01</v>
      </c>
    </row>
    <row r="17" spans="1:12" s="4" customFormat="1" ht="23.1" customHeight="1" x14ac:dyDescent="0.25">
      <c r="A17" s="11" t="s">
        <v>35</v>
      </c>
      <c r="B17" s="17">
        <v>4758.33</v>
      </c>
      <c r="C17" s="17">
        <v>4758.33</v>
      </c>
      <c r="D17" s="17">
        <v>4758.33</v>
      </c>
      <c r="E17" s="17">
        <v>5316.47</v>
      </c>
      <c r="F17" s="17">
        <v>5316.47</v>
      </c>
      <c r="G17" s="17">
        <v>5316.47</v>
      </c>
      <c r="H17" s="17">
        <v>5316.47</v>
      </c>
      <c r="I17" s="9">
        <v>5316.47</v>
      </c>
      <c r="J17" s="9">
        <v>5316.47</v>
      </c>
      <c r="K17" s="9">
        <v>5316.47</v>
      </c>
      <c r="L17" s="9">
        <v>5316.47</v>
      </c>
    </row>
    <row r="18" spans="1:12" s="4" customFormat="1" ht="23.1" customHeight="1" x14ac:dyDescent="0.25">
      <c r="A18" s="11" t="s">
        <v>23</v>
      </c>
      <c r="B18" s="8" t="s">
        <v>13</v>
      </c>
      <c r="C18" s="8" t="s">
        <v>13</v>
      </c>
      <c r="D18" s="8" t="s">
        <v>13</v>
      </c>
      <c r="E18" s="8" t="s">
        <v>13</v>
      </c>
      <c r="F18" s="8" t="s">
        <v>13</v>
      </c>
      <c r="G18" s="8" t="s">
        <v>13</v>
      </c>
      <c r="H18" s="8" t="s">
        <v>13</v>
      </c>
      <c r="I18" s="8" t="s">
        <v>13</v>
      </c>
      <c r="J18" s="8" t="s">
        <v>13</v>
      </c>
      <c r="K18" s="8" t="s">
        <v>13</v>
      </c>
      <c r="L18" s="8" t="s">
        <v>13</v>
      </c>
    </row>
    <row r="19" spans="1:12" s="4" customFormat="1" ht="23.1" customHeight="1" x14ac:dyDescent="0.25">
      <c r="A19" s="11" t="s">
        <v>6</v>
      </c>
      <c r="B19" s="8" t="s">
        <v>13</v>
      </c>
      <c r="C19" s="8" t="s">
        <v>13</v>
      </c>
      <c r="D19" s="8" t="s">
        <v>13</v>
      </c>
      <c r="E19" s="8" t="s">
        <v>13</v>
      </c>
      <c r="F19" s="8" t="s">
        <v>13</v>
      </c>
      <c r="G19" s="8" t="s">
        <v>13</v>
      </c>
      <c r="H19" s="8" t="s">
        <v>13</v>
      </c>
      <c r="I19" s="8" t="s">
        <v>13</v>
      </c>
      <c r="J19" s="8" t="s">
        <v>13</v>
      </c>
      <c r="K19" s="8" t="s">
        <v>13</v>
      </c>
      <c r="L19" s="8" t="s">
        <v>13</v>
      </c>
    </row>
    <row r="20" spans="1:12" s="4" customFormat="1" ht="23.1" customHeight="1" x14ac:dyDescent="0.25">
      <c r="A20" s="11" t="s">
        <v>21</v>
      </c>
      <c r="B20" s="8" t="s">
        <v>13</v>
      </c>
      <c r="C20" s="8" t="s">
        <v>13</v>
      </c>
      <c r="D20" s="8" t="s">
        <v>13</v>
      </c>
      <c r="E20" s="8" t="s">
        <v>13</v>
      </c>
      <c r="F20" s="8" t="s">
        <v>13</v>
      </c>
      <c r="G20" s="8" t="s">
        <v>13</v>
      </c>
      <c r="H20" s="8" t="s">
        <v>13</v>
      </c>
      <c r="I20" s="8" t="s">
        <v>13</v>
      </c>
      <c r="J20" s="8" t="s">
        <v>13</v>
      </c>
      <c r="K20" s="8" t="s">
        <v>13</v>
      </c>
      <c r="L20" s="8" t="s">
        <v>13</v>
      </c>
    </row>
    <row r="21" spans="1:12" s="4" customFormat="1" ht="23.1" customHeight="1" x14ac:dyDescent="0.25">
      <c r="A21" s="11" t="s">
        <v>20</v>
      </c>
      <c r="B21" s="8" t="s">
        <v>13</v>
      </c>
      <c r="C21" s="8" t="s">
        <v>13</v>
      </c>
      <c r="D21" s="8" t="s">
        <v>13</v>
      </c>
      <c r="E21" s="8" t="s">
        <v>13</v>
      </c>
      <c r="F21" s="8" t="s">
        <v>13</v>
      </c>
      <c r="G21" s="8" t="s">
        <v>13</v>
      </c>
      <c r="H21" s="8" t="s">
        <v>13</v>
      </c>
      <c r="I21" s="8" t="s">
        <v>13</v>
      </c>
      <c r="J21" s="8" t="s">
        <v>13</v>
      </c>
      <c r="K21" s="8" t="s">
        <v>13</v>
      </c>
      <c r="L21" s="8" t="s">
        <v>13</v>
      </c>
    </row>
    <row r="22" spans="1:12" s="4" customFormat="1" ht="23.1" customHeight="1" x14ac:dyDescent="0.25">
      <c r="A22" s="11" t="s">
        <v>5</v>
      </c>
      <c r="B22" s="19" t="s">
        <v>13</v>
      </c>
      <c r="C22" s="19" t="s">
        <v>13</v>
      </c>
      <c r="D22" s="19" t="s">
        <v>13</v>
      </c>
      <c r="E22" s="18">
        <v>125675.84</v>
      </c>
      <c r="F22" s="8" t="s">
        <v>13</v>
      </c>
      <c r="G22" s="8" t="s">
        <v>13</v>
      </c>
      <c r="H22" s="8" t="s">
        <v>13</v>
      </c>
      <c r="I22" s="8" t="s">
        <v>13</v>
      </c>
      <c r="J22" s="8" t="s">
        <v>13</v>
      </c>
      <c r="K22" s="8" t="s">
        <v>13</v>
      </c>
      <c r="L22" s="8" t="s">
        <v>13</v>
      </c>
    </row>
    <row r="23" spans="1:12" s="4" customFormat="1" ht="23.1" customHeight="1" x14ac:dyDescent="0.25">
      <c r="A23" s="11" t="s">
        <v>37</v>
      </c>
      <c r="B23" s="18">
        <v>520.39</v>
      </c>
      <c r="C23" s="18">
        <v>520.39</v>
      </c>
      <c r="D23" s="18">
        <v>520.39</v>
      </c>
      <c r="E23" s="18">
        <v>581.42999999999995</v>
      </c>
      <c r="F23" s="18">
        <v>581.42999999999995</v>
      </c>
      <c r="G23" s="18">
        <v>581.42999999999995</v>
      </c>
      <c r="H23" s="18">
        <v>581.42999999999995</v>
      </c>
      <c r="I23" s="8">
        <v>581.42999999999995</v>
      </c>
      <c r="J23" s="8">
        <v>581.42999999999995</v>
      </c>
      <c r="K23" s="8">
        <v>581.42999999999995</v>
      </c>
      <c r="L23" s="8">
        <v>581.42999999999995</v>
      </c>
    </row>
    <row r="24" spans="1:12" s="4" customFormat="1" ht="23.1" customHeight="1" x14ac:dyDescent="0.25">
      <c r="A24" s="11" t="s">
        <v>32</v>
      </c>
      <c r="B24" s="18">
        <v>11198.37</v>
      </c>
      <c r="C24" s="18">
        <v>11198.37</v>
      </c>
      <c r="D24" s="18">
        <v>11198.37</v>
      </c>
      <c r="E24" s="18">
        <v>12812.66</v>
      </c>
      <c r="F24" s="18">
        <v>13793</v>
      </c>
      <c r="G24" s="18">
        <v>15804.23</v>
      </c>
      <c r="H24" s="18">
        <v>13039.81</v>
      </c>
      <c r="I24" s="8">
        <v>13039.81</v>
      </c>
      <c r="J24" s="8">
        <v>13039.81</v>
      </c>
      <c r="K24" s="8">
        <v>13585.66</v>
      </c>
      <c r="L24" s="8">
        <v>13406.45</v>
      </c>
    </row>
    <row r="25" spans="1:12" s="4" customFormat="1" ht="23.1" customHeight="1" x14ac:dyDescent="0.25">
      <c r="A25" s="11" t="s">
        <v>22</v>
      </c>
      <c r="B25" s="18">
        <v>7726.06</v>
      </c>
      <c r="C25" s="18">
        <v>7213.27</v>
      </c>
      <c r="D25" s="18">
        <v>6153.49</v>
      </c>
      <c r="E25" s="18">
        <v>6153.49</v>
      </c>
      <c r="F25" s="18">
        <v>6875.31</v>
      </c>
      <c r="G25" s="18">
        <v>6875.31</v>
      </c>
      <c r="H25" s="18">
        <v>6875.31</v>
      </c>
      <c r="I25" s="8">
        <v>6875.31</v>
      </c>
      <c r="J25" s="8">
        <v>6875.31</v>
      </c>
      <c r="K25" s="8">
        <v>6875.31</v>
      </c>
      <c r="L25" s="8">
        <v>8021.2</v>
      </c>
    </row>
    <row r="26" spans="1:12" s="4" customFormat="1" ht="23.1" customHeight="1" x14ac:dyDescent="0.25">
      <c r="A26" s="26"/>
      <c r="B26" s="26"/>
      <c r="I26" s="25"/>
      <c r="J26" s="25"/>
      <c r="K26" s="25"/>
      <c r="L26" s="25"/>
    </row>
    <row r="27" spans="1:12" s="5" customFormat="1" ht="23.1" customHeight="1" x14ac:dyDescent="0.25">
      <c r="A27" s="15" t="s">
        <v>3</v>
      </c>
      <c r="B27" s="16">
        <f t="shared" ref="B27:H27" si="4">SUM(B28:B42)</f>
        <v>206479.75</v>
      </c>
      <c r="C27" s="16">
        <f t="shared" si="4"/>
        <v>168050.69</v>
      </c>
      <c r="D27" s="16">
        <f t="shared" si="4"/>
        <v>168050.49</v>
      </c>
      <c r="E27" s="16">
        <f t="shared" si="4"/>
        <v>168324.77</v>
      </c>
      <c r="F27" s="16">
        <f t="shared" si="4"/>
        <v>168520.36000000002</v>
      </c>
      <c r="G27" s="16">
        <f t="shared" si="4"/>
        <v>168469.46</v>
      </c>
      <c r="H27" s="16">
        <f t="shared" si="4"/>
        <v>168324.77</v>
      </c>
      <c r="I27" s="24">
        <f t="shared" ref="I27:J27" si="5">SUM(I28:I42)</f>
        <v>168324.77</v>
      </c>
      <c r="J27" s="24">
        <f t="shared" si="5"/>
        <v>168324.77</v>
      </c>
      <c r="K27" s="24">
        <f t="shared" ref="K27:L27" si="6">SUM(K28:K42)</f>
        <v>168259.1</v>
      </c>
      <c r="L27" s="24">
        <f t="shared" si="6"/>
        <v>168259.1</v>
      </c>
    </row>
    <row r="28" spans="1:12" s="4" customFormat="1" ht="23.1" customHeight="1" x14ac:dyDescent="0.25">
      <c r="A28" s="11" t="s">
        <v>31</v>
      </c>
      <c r="B28" s="10">
        <v>30625.16</v>
      </c>
      <c r="C28" s="10">
        <v>30625.16</v>
      </c>
      <c r="D28" s="10">
        <v>30625.16</v>
      </c>
      <c r="E28" s="10">
        <v>30625.16</v>
      </c>
      <c r="F28" s="10">
        <v>30625.16</v>
      </c>
      <c r="G28" s="10">
        <v>30625.16</v>
      </c>
      <c r="H28" s="10">
        <v>30625.16</v>
      </c>
      <c r="I28" s="8">
        <v>30625.16</v>
      </c>
      <c r="J28" s="8">
        <v>30625.16</v>
      </c>
      <c r="K28" s="8">
        <v>30625.16</v>
      </c>
      <c r="L28" s="8">
        <v>30625.16</v>
      </c>
    </row>
    <row r="29" spans="1:12" s="4" customFormat="1" ht="23.1" customHeight="1" x14ac:dyDescent="0.25">
      <c r="A29" s="11" t="s">
        <v>19</v>
      </c>
      <c r="B29" s="10">
        <v>6125.04</v>
      </c>
      <c r="C29" s="10">
        <v>6125.04</v>
      </c>
      <c r="D29" s="10">
        <v>6125.04</v>
      </c>
      <c r="E29" s="10">
        <v>6125.04</v>
      </c>
      <c r="F29" s="10">
        <v>6125.04</v>
      </c>
      <c r="G29" s="10">
        <v>6125.04</v>
      </c>
      <c r="H29" s="10">
        <v>6125.04</v>
      </c>
      <c r="I29" s="8">
        <v>6125.04</v>
      </c>
      <c r="J29" s="8">
        <v>6125.04</v>
      </c>
      <c r="K29" s="8">
        <v>6125.04</v>
      </c>
      <c r="L29" s="8">
        <v>6125.04</v>
      </c>
    </row>
    <row r="30" spans="1:12" s="4" customFormat="1" ht="23.1" customHeight="1" x14ac:dyDescent="0.25">
      <c r="A30" s="12" t="s">
        <v>18</v>
      </c>
      <c r="B30" s="8">
        <v>12760.47</v>
      </c>
      <c r="C30" s="8">
        <v>12760.47</v>
      </c>
      <c r="D30" s="8">
        <v>12760.47</v>
      </c>
      <c r="E30" s="8">
        <v>12760.47</v>
      </c>
      <c r="F30" s="8">
        <v>12956.06</v>
      </c>
      <c r="G30" s="8">
        <v>12848.45</v>
      </c>
      <c r="H30" s="8">
        <v>12760.47</v>
      </c>
      <c r="I30" s="8">
        <v>12760.47</v>
      </c>
      <c r="J30" s="8">
        <v>12760.47</v>
      </c>
      <c r="K30" s="8">
        <v>12760.47</v>
      </c>
      <c r="L30" s="8">
        <v>12760.47</v>
      </c>
    </row>
    <row r="31" spans="1:12" s="4" customFormat="1" ht="23.1" customHeight="1" x14ac:dyDescent="0.25">
      <c r="A31" s="11" t="s">
        <v>7</v>
      </c>
      <c r="B31" s="8">
        <v>2552.1</v>
      </c>
      <c r="C31" s="8">
        <v>2552.1</v>
      </c>
      <c r="D31" s="8">
        <v>2552.1</v>
      </c>
      <c r="E31" s="8">
        <v>2552.1</v>
      </c>
      <c r="F31" s="8">
        <v>2552.1</v>
      </c>
      <c r="G31" s="8">
        <v>2608.81</v>
      </c>
      <c r="H31" s="8">
        <v>2552.1</v>
      </c>
      <c r="I31" s="8">
        <v>2552.1</v>
      </c>
      <c r="J31" s="8">
        <v>2552.1</v>
      </c>
      <c r="K31" s="8">
        <v>2552.1</v>
      </c>
      <c r="L31" s="8">
        <v>2552.1</v>
      </c>
    </row>
    <row r="32" spans="1:12" s="4" customFormat="1" ht="23.1" customHeight="1" x14ac:dyDescent="0.25">
      <c r="A32" s="11" t="s">
        <v>8</v>
      </c>
      <c r="B32" s="8" t="s">
        <v>13</v>
      </c>
      <c r="C32" s="8" t="s">
        <v>13</v>
      </c>
      <c r="D32" s="8" t="s">
        <v>13</v>
      </c>
      <c r="E32" s="8" t="s">
        <v>13</v>
      </c>
      <c r="F32" s="8" t="s">
        <v>13</v>
      </c>
      <c r="G32" s="8" t="s">
        <v>13</v>
      </c>
      <c r="H32" s="8" t="s">
        <v>13</v>
      </c>
      <c r="I32" s="8" t="s">
        <v>13</v>
      </c>
      <c r="J32" s="8" t="s">
        <v>13</v>
      </c>
      <c r="K32" s="8" t="s">
        <v>13</v>
      </c>
      <c r="L32" s="8" t="s">
        <v>13</v>
      </c>
    </row>
    <row r="33" spans="1:12" s="4" customFormat="1" ht="23.1" customHeight="1" x14ac:dyDescent="0.25">
      <c r="A33" s="11" t="s">
        <v>17</v>
      </c>
      <c r="B33" s="8">
        <v>106507.88</v>
      </c>
      <c r="C33" s="8">
        <v>85061.05</v>
      </c>
      <c r="D33" s="8">
        <v>85060.85</v>
      </c>
      <c r="E33" s="8">
        <v>85060.85</v>
      </c>
      <c r="F33" s="8">
        <v>85060.85</v>
      </c>
      <c r="G33" s="8">
        <v>85060.85</v>
      </c>
      <c r="H33" s="8">
        <v>85060.85</v>
      </c>
      <c r="I33" s="8">
        <v>85060.85</v>
      </c>
      <c r="J33" s="8">
        <v>85060.85</v>
      </c>
      <c r="K33" s="8">
        <v>85060.85</v>
      </c>
      <c r="L33" s="8">
        <v>85060.85</v>
      </c>
    </row>
    <row r="34" spans="1:12" s="4" customFormat="1" ht="23.1" customHeight="1" x14ac:dyDescent="0.25">
      <c r="A34" s="11" t="s">
        <v>16</v>
      </c>
      <c r="B34" s="8">
        <v>34028.339999999997</v>
      </c>
      <c r="C34" s="8">
        <v>17014.169999999998</v>
      </c>
      <c r="D34" s="8">
        <v>17014.169999999998</v>
      </c>
      <c r="E34" s="8">
        <v>17014.169999999998</v>
      </c>
      <c r="F34" s="8">
        <v>17014.169999999998</v>
      </c>
      <c r="G34" s="8">
        <v>17014.169999999998</v>
      </c>
      <c r="H34" s="8">
        <v>17014.169999999998</v>
      </c>
      <c r="I34" s="8">
        <v>17014.169999999998</v>
      </c>
      <c r="J34" s="8">
        <v>17014.169999999998</v>
      </c>
      <c r="K34" s="8">
        <v>17014.169999999998</v>
      </c>
      <c r="L34" s="8">
        <v>17014.169999999998</v>
      </c>
    </row>
    <row r="35" spans="1:12" s="4" customFormat="1" ht="23.1" customHeight="1" x14ac:dyDescent="0.25">
      <c r="A35" s="11" t="s">
        <v>30</v>
      </c>
      <c r="B35" s="8" t="s">
        <v>13</v>
      </c>
      <c r="C35" s="8" t="s">
        <v>13</v>
      </c>
      <c r="D35" s="8" t="s">
        <v>13</v>
      </c>
      <c r="E35" s="8" t="s">
        <v>13</v>
      </c>
      <c r="F35" s="8" t="s">
        <v>13</v>
      </c>
      <c r="G35" s="8" t="s">
        <v>13</v>
      </c>
      <c r="H35" s="8" t="s">
        <v>13</v>
      </c>
      <c r="I35" s="8" t="s">
        <v>13</v>
      </c>
      <c r="J35" s="8" t="s">
        <v>13</v>
      </c>
      <c r="K35" s="8" t="s">
        <v>13</v>
      </c>
      <c r="L35" s="8" t="s">
        <v>13</v>
      </c>
    </row>
    <row r="36" spans="1:12" s="4" customFormat="1" ht="23.1" customHeight="1" x14ac:dyDescent="0.25">
      <c r="A36" s="11" t="s">
        <v>11</v>
      </c>
      <c r="B36" s="8">
        <v>2759.78</v>
      </c>
      <c r="C36" s="8">
        <v>2759.78</v>
      </c>
      <c r="D36" s="8">
        <v>2759.78</v>
      </c>
      <c r="E36" s="8">
        <v>3070.12</v>
      </c>
      <c r="F36" s="8">
        <v>3070.12</v>
      </c>
      <c r="G36" s="8">
        <v>3070.12</v>
      </c>
      <c r="H36" s="8">
        <v>3070.12</v>
      </c>
      <c r="I36" s="8">
        <v>3070.12</v>
      </c>
      <c r="J36" s="8">
        <v>3070.12</v>
      </c>
      <c r="K36" s="8">
        <v>3070.12</v>
      </c>
      <c r="L36" s="8">
        <v>3070.12</v>
      </c>
    </row>
    <row r="37" spans="1:12" s="4" customFormat="1" ht="23.1" customHeight="1" x14ac:dyDescent="0.25">
      <c r="A37" s="11" t="s">
        <v>5</v>
      </c>
      <c r="B37" s="8" t="s">
        <v>13</v>
      </c>
      <c r="C37" s="8" t="s">
        <v>13</v>
      </c>
      <c r="D37" s="8" t="s">
        <v>13</v>
      </c>
      <c r="E37" s="8" t="s">
        <v>13</v>
      </c>
      <c r="F37" s="8" t="s">
        <v>13</v>
      </c>
      <c r="G37" s="8" t="s">
        <v>13</v>
      </c>
      <c r="H37" s="8" t="s">
        <v>13</v>
      </c>
      <c r="I37" s="8" t="s">
        <v>13</v>
      </c>
      <c r="J37" s="8" t="s">
        <v>13</v>
      </c>
      <c r="K37" s="8" t="s">
        <v>13</v>
      </c>
      <c r="L37" s="8" t="s">
        <v>13</v>
      </c>
    </row>
    <row r="38" spans="1:12" s="4" customFormat="1" ht="23.1" customHeight="1" x14ac:dyDescent="0.25">
      <c r="A38" s="12" t="s">
        <v>9</v>
      </c>
      <c r="B38" s="8">
        <v>388.06</v>
      </c>
      <c r="C38" s="8">
        <v>420</v>
      </c>
      <c r="D38" s="8">
        <v>420</v>
      </c>
      <c r="E38" s="8">
        <v>420</v>
      </c>
      <c r="F38" s="8">
        <v>420</v>
      </c>
      <c r="G38" s="8">
        <v>420</v>
      </c>
      <c r="H38" s="8">
        <v>420</v>
      </c>
      <c r="I38" s="8">
        <v>420</v>
      </c>
      <c r="J38" s="8">
        <v>420</v>
      </c>
      <c r="K38" s="8">
        <v>420</v>
      </c>
      <c r="L38" s="8">
        <v>420</v>
      </c>
    </row>
    <row r="39" spans="1:12" s="4" customFormat="1" ht="23.1" customHeight="1" x14ac:dyDescent="0.25">
      <c r="A39" s="11" t="s">
        <v>33</v>
      </c>
      <c r="B39" s="8">
        <v>6126.43</v>
      </c>
      <c r="C39" s="8">
        <v>6126.43</v>
      </c>
      <c r="D39" s="8">
        <v>6126.43</v>
      </c>
      <c r="E39" s="8">
        <v>6096</v>
      </c>
      <c r="F39" s="8">
        <v>6096</v>
      </c>
      <c r="G39" s="8">
        <v>6096</v>
      </c>
      <c r="H39" s="8">
        <v>6096</v>
      </c>
      <c r="I39" s="8">
        <v>6096</v>
      </c>
      <c r="J39" s="8">
        <v>6096</v>
      </c>
      <c r="K39" s="8">
        <v>6063.17</v>
      </c>
      <c r="L39" s="8">
        <v>6063.17</v>
      </c>
    </row>
    <row r="40" spans="1:12" s="4" customFormat="1" ht="23.1" customHeight="1" x14ac:dyDescent="0.25">
      <c r="A40" s="11" t="s">
        <v>34</v>
      </c>
      <c r="B40" s="8">
        <v>332.51</v>
      </c>
      <c r="C40" s="8">
        <v>332.51</v>
      </c>
      <c r="D40" s="8">
        <v>332.51</v>
      </c>
      <c r="E40" s="8">
        <v>326.88</v>
      </c>
      <c r="F40" s="8">
        <v>326.88</v>
      </c>
      <c r="G40" s="8">
        <v>326.88</v>
      </c>
      <c r="H40" s="8">
        <v>326.88</v>
      </c>
      <c r="I40" s="8">
        <v>326.88</v>
      </c>
      <c r="J40" s="8">
        <v>326.88</v>
      </c>
      <c r="K40" s="8">
        <v>294.04000000000002</v>
      </c>
      <c r="L40" s="8">
        <v>294.04000000000002</v>
      </c>
    </row>
    <row r="41" spans="1:12" s="4" customFormat="1" ht="23.1" customHeight="1" x14ac:dyDescent="0.25">
      <c r="A41" s="11" t="s">
        <v>14</v>
      </c>
      <c r="B41" s="8">
        <v>1166.76</v>
      </c>
      <c r="C41" s="8">
        <v>1166.76</v>
      </c>
      <c r="D41" s="8">
        <v>1166.76</v>
      </c>
      <c r="E41" s="8">
        <v>1166.76</v>
      </c>
      <c r="F41" s="8">
        <v>1166.76</v>
      </c>
      <c r="G41" s="8">
        <v>1166.76</v>
      </c>
      <c r="H41" s="8">
        <v>1166.76</v>
      </c>
      <c r="I41" s="8">
        <v>1166.76</v>
      </c>
      <c r="J41" s="8">
        <v>1166.76</v>
      </c>
      <c r="K41" s="8">
        <v>1166.76</v>
      </c>
      <c r="L41" s="8">
        <v>1166.76</v>
      </c>
    </row>
    <row r="42" spans="1:12" s="4" customFormat="1" ht="23.1" customHeight="1" x14ac:dyDescent="0.25">
      <c r="A42" s="11" t="s">
        <v>15</v>
      </c>
      <c r="B42" s="8">
        <v>3107.22</v>
      </c>
      <c r="C42" s="8">
        <v>3107.22</v>
      </c>
      <c r="D42" s="8">
        <v>3107.22</v>
      </c>
      <c r="E42" s="8">
        <v>3107.22</v>
      </c>
      <c r="F42" s="8">
        <v>3107.22</v>
      </c>
      <c r="G42" s="8">
        <v>3107.22</v>
      </c>
      <c r="H42" s="8">
        <v>3107.22</v>
      </c>
      <c r="I42" s="8">
        <v>3107.22</v>
      </c>
      <c r="J42" s="8">
        <v>3107.22</v>
      </c>
      <c r="K42" s="8">
        <v>3107.22</v>
      </c>
      <c r="L42" s="8">
        <v>3107.22</v>
      </c>
    </row>
    <row r="43" spans="1:12" ht="23.1" customHeight="1" x14ac:dyDescent="0.2">
      <c r="B43" s="2"/>
      <c r="C43" s="2"/>
      <c r="D43" s="2"/>
      <c r="E43" s="2"/>
      <c r="F43" s="2"/>
      <c r="G43" s="2"/>
      <c r="H43" s="2"/>
    </row>
    <row r="45" spans="1:12" ht="23.1" customHeight="1" x14ac:dyDescent="0.25">
      <c r="A45" s="7"/>
      <c r="B45" s="20"/>
    </row>
  </sheetData>
  <mergeCells count="2">
    <mergeCell ref="A26:B26"/>
    <mergeCell ref="A2:C2"/>
  </mergeCells>
  <printOptions horizontalCentered="1"/>
  <pageMargins left="0.19685039370078741" right="0" top="0.59055118110236227" bottom="0.19685039370078741" header="0" footer="0"/>
  <pageSetup paperSize="9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4" ma:contentTypeDescription="Crie um novo documento." ma:contentTypeScope="" ma:versionID="f64c25e08666009c9e14607cb1e8764b">
  <xsd:schema xmlns:xsd="http://www.w3.org/2001/XMLSchema" xmlns:xs="http://www.w3.org/2001/XMLSchema" xmlns:p="http://schemas.microsoft.com/office/2006/metadata/properties" xmlns:ns2="6f80612b-0154-4d70-ab2d-3040ac581d61" xmlns:ns3="f246c8ff-8982-4edb-9104-ad1b16d56788" targetNamespace="http://schemas.microsoft.com/office/2006/metadata/properties" ma:root="true" ma:fieldsID="33188f057fbeeade4a58657ca3215329" ns2:_="" ns3:_="">
    <xsd:import namespace="6f80612b-0154-4d70-ab2d-3040ac581d61"/>
    <xsd:import namespace="f246c8ff-8982-4edb-9104-ad1b16d56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93c0ef-3934-4be6-936c-8d16accd6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6c8ff-8982-4edb-9104-ad1b16d567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33e1937-6103-409f-8d01-7de00ddf73f4}" ma:internalName="TaxCatchAll" ma:showField="CatchAllData" ma:web="f246c8ff-8982-4edb-9104-ad1b16d56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46c8ff-8982-4edb-9104-ad1b16d56788" xsi:nil="true"/>
    <lcf76f155ced4ddcb4097134ff3c332f xmlns="6f80612b-0154-4d70-ab2d-3040ac581d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ED6684-263E-4153-9830-224C88F57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f246c8ff-8982-4edb-9104-ad1b16d56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  <ds:schemaRef ds:uri="f246c8ff-8982-4edb-9104-ad1b16d56788"/>
    <ds:schemaRef ds:uri="6f80612b-0154-4d70-ab2d-3040ac581d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3</vt:i4>
      </vt:variant>
    </vt:vector>
  </HeadingPairs>
  <TitlesOfParts>
    <vt:vector size="4" baseType="lpstr">
      <vt:lpstr>Despesas Pessoal 2022</vt:lpstr>
      <vt:lpstr>'Despesas Pessoal 2022'!_Hlk19002441</vt:lpstr>
      <vt:lpstr>'Despesas Pessoal 2022'!Área_de_Impressão</vt:lpstr>
      <vt:lpstr>'Despesas Pessoal 2022'!Títulos_de_Impressão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Financeiro - Est</cp:lastModifiedBy>
  <cp:lastPrinted>2022-12-06T13:11:03Z</cp:lastPrinted>
  <dcterms:created xsi:type="dcterms:W3CDTF">2016-08-09T19:25:22Z</dcterms:created>
  <dcterms:modified xsi:type="dcterms:W3CDTF">2022-12-06T13:11:40Z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  <property fmtid="{D5CDD505-2E9C-101B-9397-08002B2CF9AE}" pid="4" name="MediaServiceImageTags">
    <vt:lpwstr/>
  </property>
</Properties>
</file>