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1\"/>
    </mc:Choice>
  </mc:AlternateContent>
  <xr:revisionPtr revIDLastSave="0" documentId="13_ncr:1_{EEAAC6AB-8779-4409-B18E-0F074D390E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5" i="1"/>
  <c r="G27" i="1"/>
  <c r="F6" i="1"/>
  <c r="E6" i="1"/>
  <c r="D6" i="1"/>
  <c r="C6" i="1"/>
  <c r="B27" i="1"/>
  <c r="B6" i="1"/>
  <c r="B5" i="1" s="1"/>
  <c r="M27" i="1" l="1"/>
  <c r="L27" i="1" l="1"/>
  <c r="K27" i="1"/>
  <c r="J27" i="1" l="1"/>
  <c r="I27" i="1" l="1"/>
  <c r="H27" i="1" l="1"/>
  <c r="F27" i="1" l="1"/>
  <c r="F5" i="1" s="1"/>
  <c r="E27" i="1" l="1"/>
  <c r="E5" i="1" s="1"/>
  <c r="D27" i="1" l="1"/>
  <c r="D5" i="1" s="1"/>
  <c r="C27" i="1" l="1"/>
  <c r="C5" i="1" l="1"/>
</calcChain>
</file>

<file path=xl/sharedStrings.xml><?xml version="1.0" encoding="utf-8"?>
<sst xmlns="http://schemas.openxmlformats.org/spreadsheetml/2006/main" count="93" uniqueCount="38">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</sst>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167" fontId="0" fillId="0" borderId="0" xfId="0" applyNumberFormat="1" applyFill="1" applyAlignment="1">
      <alignment horizontal="left" wrapText="1"/>
    </xf>
    <xf numFmtId="167" fontId="1" fillId="0" borderId="0" xfId="0" applyNumberFormat="1" applyFont="1" applyFill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4" fontId="0" fillId="0" borderId="0" xfId="0" applyNumberFormat="1"/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topLeftCell="A22" zoomScaleNormal="100" zoomScaleSheetLayoutView="100" workbookViewId="0">
      <selection activeCell="P28" sqref="P28:P30"/>
    </sheetView>
  </sheetViews>
  <sheetFormatPr defaultRowHeight="12.75" outlineLevelCol="1" x14ac:dyDescent="0.2"/>
  <cols>
    <col min="1" max="1" width="61.42578125" customWidth="1"/>
    <col min="2" max="2" width="18.42578125" customWidth="1"/>
    <col min="3" max="3" width="16.28515625" customWidth="1"/>
    <col min="4" max="4" width="15.5703125" customWidth="1"/>
    <col min="5" max="5" width="14.7109375" customWidth="1"/>
    <col min="6" max="6" width="16.140625" customWidth="1"/>
    <col min="7" max="7" width="14.28515625" customWidth="1"/>
    <col min="8" max="8" width="14.42578125" hidden="1" customWidth="1" outlineLevel="1"/>
    <col min="9" max="9" width="14.28515625" hidden="1" customWidth="1" outlineLevel="1"/>
    <col min="10" max="10" width="14.5703125" style="1" hidden="1" customWidth="1" outlineLevel="1"/>
    <col min="11" max="11" width="14.42578125" style="1" hidden="1" customWidth="1" outlineLevel="1"/>
    <col min="12" max="12" width="14.7109375" style="1" hidden="1" customWidth="1" outlineLevel="1"/>
    <col min="13" max="13" width="1" style="1" hidden="1" customWidth="1" outlineLevel="1"/>
    <col min="14" max="14" width="4.28515625" style="1" customWidth="1" collapsed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>B6+B27</f>
        <v>446003.69999999995</v>
      </c>
      <c r="C5" s="26">
        <f>C6+C27</f>
        <v>352011.33999999997</v>
      </c>
      <c r="D5" s="26">
        <f>D6+D27</f>
        <v>333886.71000000002</v>
      </c>
      <c r="E5" s="26">
        <f>E6+E27</f>
        <v>346991.31</v>
      </c>
      <c r="F5" s="17">
        <f>F6+F27</f>
        <v>480113.1</v>
      </c>
      <c r="G5" s="17">
        <f>G6+G27</f>
        <v>390856.65</v>
      </c>
      <c r="H5" s="17"/>
      <c r="I5" s="17"/>
      <c r="J5" s="17"/>
      <c r="K5" s="17"/>
      <c r="L5" s="17"/>
      <c r="M5" s="29"/>
    </row>
    <row r="6" spans="1:14" s="2" customFormat="1" ht="27.95" customHeight="1" x14ac:dyDescent="0.25">
      <c r="A6" s="25" t="s">
        <v>2</v>
      </c>
      <c r="B6" s="27">
        <f>SUM(B7:B25)</f>
        <v>261097.69999999992</v>
      </c>
      <c r="C6" s="27">
        <f>SUM(C7:C25)</f>
        <v>197632.33999999997</v>
      </c>
      <c r="D6" s="27">
        <f>SUM(D7:D25)</f>
        <v>179507.71</v>
      </c>
      <c r="E6" s="27">
        <f>SUM(E7:E25)</f>
        <v>192456.16999999998</v>
      </c>
      <c r="F6" s="16">
        <f>SUM(F7:F25)</f>
        <v>325577.95999999996</v>
      </c>
      <c r="G6" s="16">
        <f>SUM(G7:G25)</f>
        <v>236003.66</v>
      </c>
      <c r="H6" s="16"/>
      <c r="I6" s="16"/>
      <c r="J6" s="16"/>
      <c r="K6" s="16"/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>
        <v>95658.63</v>
      </c>
      <c r="E7" s="12">
        <v>103243.54</v>
      </c>
      <c r="F7" s="12">
        <v>105681.3</v>
      </c>
      <c r="G7" s="12">
        <v>97033</v>
      </c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 t="s">
        <v>14</v>
      </c>
      <c r="E8" s="14" t="s">
        <v>14</v>
      </c>
      <c r="F8" s="14">
        <v>27023.19</v>
      </c>
      <c r="G8" s="12">
        <v>53415.59</v>
      </c>
      <c r="H8" s="12"/>
      <c r="I8" s="12"/>
      <c r="J8" s="12"/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/>
      <c r="I9" s="12"/>
      <c r="J9" s="12"/>
      <c r="K9" s="12"/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>
        <v>28313.040000000001</v>
      </c>
      <c r="E10" s="12">
        <v>28903.27</v>
      </c>
      <c r="F10" s="12">
        <v>30277.94</v>
      </c>
      <c r="G10" s="12">
        <v>30492.240000000002</v>
      </c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>
        <v>8296.85</v>
      </c>
      <c r="E11" s="12">
        <v>8469.82</v>
      </c>
      <c r="F11" s="12">
        <v>8872.66</v>
      </c>
      <c r="G11" s="12">
        <v>8872.66</v>
      </c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>
        <v>8873.68</v>
      </c>
      <c r="E12" s="12">
        <v>9310.56</v>
      </c>
      <c r="F12" s="12">
        <v>8870.07</v>
      </c>
      <c r="G12" s="12">
        <v>8750.64</v>
      </c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>
        <v>862.75</v>
      </c>
      <c r="E13" s="12">
        <v>862.75</v>
      </c>
      <c r="F13" s="12">
        <v>862.75</v>
      </c>
      <c r="G13" s="12">
        <v>909.16</v>
      </c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>
        <v>11188.93</v>
      </c>
      <c r="E14" s="12">
        <v>11099.85</v>
      </c>
      <c r="F14" s="12">
        <v>11452.55</v>
      </c>
      <c r="G14" s="12">
        <v>11443.48</v>
      </c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>
        <v>360</v>
      </c>
      <c r="E15" s="12">
        <v>378</v>
      </c>
      <c r="F15" s="12">
        <v>540</v>
      </c>
      <c r="G15" s="12">
        <v>594</v>
      </c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>
        <v>1940.59</v>
      </c>
      <c r="E16" s="12">
        <v>1350.74</v>
      </c>
      <c r="F16" s="12">
        <v>1009.59</v>
      </c>
      <c r="G16" s="12">
        <v>1009.59</v>
      </c>
      <c r="H16" s="12"/>
      <c r="I16" s="12"/>
      <c r="J16" s="12"/>
      <c r="K16" s="12"/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>
        <v>4449.5200000000004</v>
      </c>
      <c r="E17" s="12">
        <v>4758.33</v>
      </c>
      <c r="F17" s="12">
        <v>4758.33</v>
      </c>
      <c r="G17" s="12">
        <v>4758.33</v>
      </c>
      <c r="H17" s="12"/>
      <c r="I17" s="12"/>
      <c r="J17" s="12"/>
      <c r="K17" s="12"/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 t="s">
        <v>14</v>
      </c>
      <c r="E18" s="23" t="s">
        <v>14</v>
      </c>
      <c r="F18" s="23" t="s">
        <v>14</v>
      </c>
      <c r="G18" s="23" t="s">
        <v>14</v>
      </c>
      <c r="H18" s="23"/>
      <c r="I18" s="23"/>
      <c r="J18" s="23"/>
      <c r="K18" s="23"/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 t="s">
        <v>14</v>
      </c>
      <c r="E19" s="23" t="s">
        <v>14</v>
      </c>
      <c r="F19" s="23" t="s">
        <v>14</v>
      </c>
      <c r="G19" s="23" t="s">
        <v>14</v>
      </c>
      <c r="H19" s="23"/>
      <c r="I19" s="23"/>
      <c r="J19" s="23"/>
      <c r="K19" s="23"/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 t="s">
        <v>14</v>
      </c>
      <c r="E20" s="23" t="s">
        <v>14</v>
      </c>
      <c r="F20" s="23" t="s">
        <v>14</v>
      </c>
      <c r="G20" s="23" t="s">
        <v>14</v>
      </c>
      <c r="H20" s="23"/>
      <c r="I20" s="23"/>
      <c r="J20" s="23"/>
      <c r="K20" s="23"/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 t="s">
        <v>14</v>
      </c>
      <c r="E21" s="23" t="s">
        <v>14</v>
      </c>
      <c r="F21" s="23" t="s">
        <v>14</v>
      </c>
      <c r="G21" s="23" t="s">
        <v>14</v>
      </c>
      <c r="H21" s="23"/>
      <c r="I21" s="23"/>
      <c r="J21" s="23"/>
      <c r="K21" s="23"/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 t="s">
        <v>14</v>
      </c>
      <c r="E22" s="23" t="s">
        <v>14</v>
      </c>
      <c r="F22" s="12">
        <v>110908.28</v>
      </c>
      <c r="G22" s="23" t="s">
        <v>14</v>
      </c>
      <c r="H22" s="23"/>
      <c r="I22" s="23"/>
      <c r="J22" s="23"/>
      <c r="K22" s="23"/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>
        <v>972</v>
      </c>
      <c r="E23" s="12">
        <v>486</v>
      </c>
      <c r="F23" s="12">
        <v>554.78</v>
      </c>
      <c r="G23" s="12">
        <v>520.39</v>
      </c>
      <c r="H23" s="12"/>
      <c r="I23" s="12"/>
      <c r="J23" s="12"/>
      <c r="K23" s="12"/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>
        <v>10919.53</v>
      </c>
      <c r="E24" s="12">
        <v>11509.6</v>
      </c>
      <c r="F24" s="12">
        <v>11509.6</v>
      </c>
      <c r="G24" s="12">
        <v>12051.09</v>
      </c>
      <c r="H24" s="12"/>
      <c r="I24" s="12"/>
      <c r="J24" s="12"/>
      <c r="K24" s="12"/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>
        <v>7672.19</v>
      </c>
      <c r="E25" s="12">
        <v>12083.71</v>
      </c>
      <c r="F25" s="12">
        <v>3256.92</v>
      </c>
      <c r="G25" s="12">
        <v>6153.49</v>
      </c>
      <c r="H25" s="12"/>
      <c r="I25" s="12"/>
      <c r="J25" s="12"/>
      <c r="K25" s="12"/>
      <c r="L25" s="12"/>
      <c r="M25" s="12"/>
      <c r="P25" s="33"/>
    </row>
    <row r="26" spans="1:17" s="6" customFormat="1" ht="20.25" customHeight="1" x14ac:dyDescent="0.25">
      <c r="A26" s="35"/>
      <c r="B26" s="35"/>
      <c r="C26" s="35"/>
      <c r="D26" s="35"/>
      <c r="E26" s="35"/>
      <c r="F26" s="35"/>
      <c r="G26" s="35"/>
      <c r="H26" s="7"/>
      <c r="I26" s="7"/>
      <c r="J26" s="7"/>
      <c r="K26" s="7"/>
      <c r="L26" s="7"/>
      <c r="M26" s="7"/>
      <c r="P26" s="33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0">SUM(C28:C42)</f>
        <v>154379.00000000003</v>
      </c>
      <c r="D27" s="28">
        <f t="shared" si="0"/>
        <v>154379.00000000003</v>
      </c>
      <c r="E27" s="28">
        <f t="shared" si="0"/>
        <v>154535.14000000001</v>
      </c>
      <c r="F27" s="28">
        <f t="shared" si="0"/>
        <v>154535.14000000001</v>
      </c>
      <c r="G27" s="28">
        <f>SUM(G28:G42)</f>
        <v>154852.99000000002</v>
      </c>
      <c r="H27" s="28">
        <f t="shared" si="0"/>
        <v>0</v>
      </c>
      <c r="I27" s="28">
        <f t="shared" si="0"/>
        <v>0</v>
      </c>
      <c r="J27" s="28">
        <f t="shared" ref="J27" si="1">SUM(J28:J42)</f>
        <v>0</v>
      </c>
      <c r="K27" s="28">
        <f>SUM(K28:K42)</f>
        <v>0</v>
      </c>
      <c r="L27" s="28">
        <f>SUM(L28:L42)</f>
        <v>0</v>
      </c>
      <c r="M27" s="28">
        <f>SUM(M28:M42)</f>
        <v>0</v>
      </c>
      <c r="P27" s="34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>
        <v>25008.720000000001</v>
      </c>
      <c r="E28" s="12">
        <v>25008.720000000001</v>
      </c>
      <c r="F28" s="12">
        <v>25008.720000000001</v>
      </c>
      <c r="G28" s="12">
        <v>25008.720000000001</v>
      </c>
      <c r="H28" s="12"/>
      <c r="I28" s="12"/>
      <c r="J28" s="12"/>
      <c r="K28" s="12"/>
      <c r="L28" s="12"/>
      <c r="M28" s="12"/>
      <c r="P28" s="37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5001.7299999999996</v>
      </c>
      <c r="H29" s="12"/>
      <c r="I29" s="12"/>
      <c r="J29" s="12"/>
      <c r="K29" s="12"/>
      <c r="L29" s="12"/>
      <c r="M29" s="12"/>
      <c r="P29" s="33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>
        <v>12100.98</v>
      </c>
      <c r="E30" s="12">
        <v>12100.98</v>
      </c>
      <c r="F30" s="12">
        <v>12100.98</v>
      </c>
      <c r="G30" s="12">
        <v>12100.98</v>
      </c>
      <c r="H30" s="12"/>
      <c r="I30" s="12"/>
      <c r="J30" s="12"/>
      <c r="K30" s="12"/>
      <c r="L30" s="12"/>
      <c r="M30" s="12"/>
      <c r="P30" s="33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>
        <v>2420.19</v>
      </c>
      <c r="E31" s="12">
        <v>2420.19</v>
      </c>
      <c r="F31" s="12">
        <v>2420.19</v>
      </c>
      <c r="G31" s="12">
        <v>2420.19</v>
      </c>
      <c r="H31" s="12"/>
      <c r="I31" s="12"/>
      <c r="J31" s="12"/>
      <c r="K31" s="12"/>
      <c r="L31" s="12"/>
      <c r="M31" s="12"/>
      <c r="P31" s="33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/>
      <c r="I32" s="12"/>
      <c r="J32" s="12"/>
      <c r="K32" s="12"/>
      <c r="L32" s="12"/>
      <c r="M32" s="12"/>
      <c r="P32" s="33"/>
    </row>
    <row r="33" spans="1:16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>
        <v>80664.11</v>
      </c>
      <c r="E33" s="12">
        <v>80664.11</v>
      </c>
      <c r="F33" s="12">
        <v>80664.11</v>
      </c>
      <c r="G33" s="12">
        <v>80664.11</v>
      </c>
      <c r="H33" s="12"/>
      <c r="I33" s="12"/>
      <c r="J33" s="12"/>
      <c r="K33" s="12"/>
      <c r="L33" s="12"/>
      <c r="M33" s="12"/>
      <c r="P33" s="33"/>
    </row>
    <row r="34" spans="1:16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>
        <v>16134.82</v>
      </c>
      <c r="E34" s="12">
        <v>16134.82</v>
      </c>
      <c r="F34" s="12">
        <v>16134.82</v>
      </c>
      <c r="G34" s="12">
        <v>16252.67</v>
      </c>
      <c r="H34" s="12"/>
      <c r="I34" s="12"/>
      <c r="J34" s="12"/>
      <c r="K34" s="12"/>
      <c r="L34" s="12"/>
      <c r="M34" s="12"/>
      <c r="P34" s="33"/>
    </row>
    <row r="35" spans="1:16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/>
      <c r="I35" s="12"/>
      <c r="J35" s="12"/>
      <c r="K35" s="12"/>
      <c r="L35" s="12"/>
      <c r="M35" s="12"/>
      <c r="P35" s="33"/>
    </row>
    <row r="36" spans="1:16" s="6" customFormat="1" ht="27.95" customHeight="1" x14ac:dyDescent="0.25">
      <c r="A36" s="18" t="s">
        <v>12</v>
      </c>
      <c r="B36" s="12">
        <v>2569.46</v>
      </c>
      <c r="C36" s="12">
        <v>2569.46</v>
      </c>
      <c r="D36" s="12">
        <v>2569.46</v>
      </c>
      <c r="E36" s="12">
        <v>2759.78</v>
      </c>
      <c r="F36" s="12">
        <v>2759.78</v>
      </c>
      <c r="G36" s="12">
        <v>2759.78</v>
      </c>
      <c r="H36" s="12"/>
      <c r="I36" s="12"/>
      <c r="J36" s="12"/>
      <c r="K36" s="12"/>
      <c r="L36" s="12"/>
      <c r="M36" s="12"/>
      <c r="P36" s="33"/>
    </row>
    <row r="37" spans="1:16" s="6" customFormat="1" ht="27.95" customHeight="1" x14ac:dyDescent="0.25">
      <c r="A37" s="18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/>
      <c r="I37" s="12"/>
      <c r="J37" s="12"/>
      <c r="K37" s="12"/>
      <c r="L37" s="12"/>
      <c r="M37" s="12"/>
    </row>
    <row r="38" spans="1:16" s="6" customFormat="1" ht="27.95" customHeight="1" x14ac:dyDescent="0.25">
      <c r="A38" s="19" t="s">
        <v>10</v>
      </c>
      <c r="B38" s="12">
        <v>419.7</v>
      </c>
      <c r="C38" s="12">
        <v>388.06</v>
      </c>
      <c r="D38" s="12">
        <v>388.06</v>
      </c>
      <c r="E38" s="12">
        <v>388.06</v>
      </c>
      <c r="F38" s="12">
        <v>388.06</v>
      </c>
      <c r="G38" s="12">
        <v>388.06</v>
      </c>
      <c r="H38" s="12"/>
      <c r="I38" s="12"/>
      <c r="J38" s="12"/>
      <c r="K38" s="12"/>
      <c r="L38" s="12"/>
      <c r="M38" s="12"/>
    </row>
    <row r="39" spans="1:16" s="6" customFormat="1" ht="27.95" customHeight="1" x14ac:dyDescent="0.25">
      <c r="A39" s="18" t="s">
        <v>34</v>
      </c>
      <c r="B39" s="12">
        <v>5859.51</v>
      </c>
      <c r="C39" s="12">
        <v>5859.51</v>
      </c>
      <c r="D39" s="12">
        <v>5859.51</v>
      </c>
      <c r="E39" s="12">
        <v>5830.65</v>
      </c>
      <c r="F39" s="12">
        <v>5830.65</v>
      </c>
      <c r="G39" s="12">
        <v>5830.65</v>
      </c>
      <c r="H39" s="12"/>
      <c r="I39" s="12"/>
      <c r="J39" s="12"/>
      <c r="K39" s="12"/>
      <c r="L39" s="12"/>
      <c r="M39" s="12"/>
    </row>
    <row r="40" spans="1:16" s="6" customFormat="1" ht="27.95" customHeight="1" x14ac:dyDescent="0.25">
      <c r="A40" s="18" t="s">
        <v>35</v>
      </c>
      <c r="B40" s="12">
        <v>341.48</v>
      </c>
      <c r="C40" s="12">
        <v>341.48</v>
      </c>
      <c r="D40" s="12">
        <v>341.48</v>
      </c>
      <c r="E40" s="12">
        <v>336.16</v>
      </c>
      <c r="F40" s="12">
        <v>336.16</v>
      </c>
      <c r="G40" s="12">
        <v>336.16</v>
      </c>
      <c r="H40" s="12"/>
      <c r="I40" s="12"/>
      <c r="J40" s="12"/>
      <c r="K40" s="12"/>
      <c r="L40" s="12"/>
      <c r="M40" s="12"/>
    </row>
    <row r="41" spans="1:16" s="6" customFormat="1" ht="27.95" customHeight="1" x14ac:dyDescent="0.25">
      <c r="A41" s="18" t="s">
        <v>15</v>
      </c>
      <c r="B41" s="12">
        <v>1001.96</v>
      </c>
      <c r="C41" s="12">
        <v>1036.68</v>
      </c>
      <c r="D41" s="12">
        <v>1036.68</v>
      </c>
      <c r="E41" s="12">
        <v>1036.68</v>
      </c>
      <c r="F41" s="12">
        <v>1036.68</v>
      </c>
      <c r="G41" s="12">
        <v>1236.68</v>
      </c>
      <c r="H41" s="12"/>
      <c r="I41" s="12"/>
      <c r="J41" s="12"/>
      <c r="K41" s="12"/>
      <c r="L41" s="12"/>
      <c r="M41" s="12"/>
    </row>
    <row r="42" spans="1:16" s="6" customFormat="1" ht="27.95" customHeight="1" x14ac:dyDescent="0.25">
      <c r="A42" s="18" t="s">
        <v>16</v>
      </c>
      <c r="B42" s="12">
        <v>2853.26</v>
      </c>
      <c r="C42" s="12">
        <v>2853.26</v>
      </c>
      <c r="D42" s="12">
        <v>2853.26</v>
      </c>
      <c r="E42" s="12">
        <v>2853.26</v>
      </c>
      <c r="F42" s="12">
        <v>2853.26</v>
      </c>
      <c r="G42" s="12">
        <v>2853.26</v>
      </c>
      <c r="H42" s="12"/>
      <c r="I42" s="12"/>
      <c r="J42" s="12"/>
      <c r="K42" s="12"/>
      <c r="L42" s="12"/>
      <c r="M42" s="12"/>
    </row>
    <row r="43" spans="1:16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6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2021-04-30T14:41:44Z</cp:lastPrinted>
  <dcterms:created xsi:type="dcterms:W3CDTF">2016-08-09T19:25:22Z</dcterms:created>
  <dcterms:modified xsi:type="dcterms:W3CDTF">2021-07-01T18:46:14Z</dcterms:modified>
</cp:coreProperties>
</file>