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431" documentId="8_{219E37F6-CAF2-403F-9C0A-F15967A0DF68}" xr6:coauthVersionLast="47" xr6:coauthVersionMax="47" xr10:uidLastSave="{AE5548F3-F0DD-4BF5-ABFE-3993DBD422AC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2022'!#REF!</definedName>
    <definedName name="_xlnm.Print_Area" localSheetId="0">'Despesas Pessoal 2022'!$A$1:$C$43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6" i="1"/>
  <c r="B5" i="1" l="1"/>
</calcChain>
</file>

<file path=xl/sharedStrings.xml><?xml version="1.0" encoding="utf-8"?>
<sst xmlns="http://schemas.openxmlformats.org/spreadsheetml/2006/main" count="45" uniqueCount="38">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</sst>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5"/>
  <sheetViews>
    <sheetView showGridLines="0" tabSelected="1" view="pageBreakPreview" zoomScale="70" zoomScaleNormal="100" zoomScaleSheetLayoutView="70" workbookViewId="0">
      <pane xSplit="1" topLeftCell="B1" activePane="topRight" state="frozen"/>
      <selection pane="topRight" activeCell="C1" sqref="A1:C43"/>
    </sheetView>
  </sheetViews>
  <sheetFormatPr defaultRowHeight="23.1" customHeight="1" x14ac:dyDescent="0.2"/>
  <cols>
    <col min="1" max="1" width="71.28515625" customWidth="1"/>
    <col min="2" max="2" width="42.85546875" customWidth="1"/>
    <col min="3" max="3" width="5" customWidth="1"/>
  </cols>
  <sheetData>
    <row r="2" spans="1:2" ht="23.1" customHeight="1" x14ac:dyDescent="0.2">
      <c r="A2" s="23" t="s">
        <v>37</v>
      </c>
      <c r="B2" s="23"/>
    </row>
    <row r="3" spans="1:2" ht="23.1" customHeight="1" x14ac:dyDescent="0.2">
      <c r="A3" s="6"/>
      <c r="B3" s="6"/>
    </row>
    <row r="4" spans="1:2" ht="23.1" customHeight="1" x14ac:dyDescent="0.2">
      <c r="A4" s="3"/>
      <c r="B4" s="12">
        <v>44927</v>
      </c>
    </row>
    <row r="5" spans="1:2" s="1" customFormat="1" ht="23.1" customHeight="1" x14ac:dyDescent="0.25">
      <c r="A5" s="13" t="s">
        <v>4</v>
      </c>
      <c r="B5" s="20">
        <f t="shared" ref="B5" si="0">B6+B27</f>
        <v>562451.84000000008</v>
      </c>
    </row>
    <row r="6" spans="1:2" s="1" customFormat="1" ht="23.1" customHeight="1" x14ac:dyDescent="0.25">
      <c r="A6" s="14" t="s">
        <v>2</v>
      </c>
      <c r="B6" s="21">
        <f t="shared" ref="B6" si="1">SUM(B7:B25)</f>
        <v>355498.86000000004</v>
      </c>
    </row>
    <row r="7" spans="1:2" s="4" customFormat="1" ht="23.1" customHeight="1" x14ac:dyDescent="0.25">
      <c r="A7" s="10" t="s">
        <v>29</v>
      </c>
      <c r="B7" s="16">
        <v>121157.09</v>
      </c>
    </row>
    <row r="8" spans="1:2" s="4" customFormat="1" ht="23.1" customHeight="1" x14ac:dyDescent="0.25">
      <c r="A8" s="10" t="s">
        <v>28</v>
      </c>
      <c r="B8" s="8">
        <v>23621.86</v>
      </c>
    </row>
    <row r="9" spans="1:2" s="4" customFormat="1" ht="23.1" customHeight="1" x14ac:dyDescent="0.25">
      <c r="A9" s="10" t="s">
        <v>27</v>
      </c>
      <c r="B9" s="16">
        <v>106649.37</v>
      </c>
    </row>
    <row r="10" spans="1:2" s="4" customFormat="1" ht="23.1" customHeight="1" x14ac:dyDescent="0.25">
      <c r="A10" s="10" t="s">
        <v>12</v>
      </c>
      <c r="B10" s="16">
        <v>36622.519999999997</v>
      </c>
    </row>
    <row r="11" spans="1:2" s="4" customFormat="1" ht="23.1" customHeight="1" x14ac:dyDescent="0.25">
      <c r="A11" s="10" t="s">
        <v>0</v>
      </c>
      <c r="B11" s="16">
        <v>16349.56</v>
      </c>
    </row>
    <row r="12" spans="1:2" s="4" customFormat="1" ht="23.1" customHeight="1" x14ac:dyDescent="0.25">
      <c r="A12" s="10" t="s">
        <v>26</v>
      </c>
      <c r="B12" s="16">
        <v>10242.76</v>
      </c>
    </row>
    <row r="13" spans="1:2" s="4" customFormat="1" ht="23.1" customHeight="1" x14ac:dyDescent="0.25">
      <c r="A13" s="11" t="s">
        <v>10</v>
      </c>
      <c r="B13" s="16">
        <v>1091.0899999999999</v>
      </c>
    </row>
    <row r="14" spans="1:2" s="4" customFormat="1" ht="23.1" customHeight="1" x14ac:dyDescent="0.25">
      <c r="A14" s="10" t="s">
        <v>25</v>
      </c>
      <c r="B14" s="16">
        <v>12750.46</v>
      </c>
    </row>
    <row r="15" spans="1:2" s="4" customFormat="1" ht="23.1" customHeight="1" x14ac:dyDescent="0.25">
      <c r="A15" s="10" t="s">
        <v>1</v>
      </c>
      <c r="B15" s="16">
        <v>594</v>
      </c>
    </row>
    <row r="16" spans="1:2" s="4" customFormat="1" ht="23.1" customHeight="1" x14ac:dyDescent="0.25">
      <c r="A16" s="10" t="s">
        <v>24</v>
      </c>
      <c r="B16" s="16">
        <v>837.01</v>
      </c>
    </row>
    <row r="17" spans="1:2" s="4" customFormat="1" ht="23.1" customHeight="1" x14ac:dyDescent="0.25">
      <c r="A17" s="10" t="s">
        <v>35</v>
      </c>
      <c r="B17" s="16">
        <v>5316.47</v>
      </c>
    </row>
    <row r="18" spans="1:2" s="4" customFormat="1" ht="23.1" customHeight="1" x14ac:dyDescent="0.25">
      <c r="A18" s="10" t="s">
        <v>23</v>
      </c>
      <c r="B18" s="8" t="s">
        <v>13</v>
      </c>
    </row>
    <row r="19" spans="1:2" s="4" customFormat="1" ht="23.1" customHeight="1" x14ac:dyDescent="0.25">
      <c r="A19" s="10" t="s">
        <v>6</v>
      </c>
      <c r="B19" s="8" t="s">
        <v>13</v>
      </c>
    </row>
    <row r="20" spans="1:2" s="4" customFormat="1" ht="23.1" customHeight="1" x14ac:dyDescent="0.25">
      <c r="A20" s="10" t="s">
        <v>21</v>
      </c>
      <c r="B20" s="8" t="s">
        <v>13</v>
      </c>
    </row>
    <row r="21" spans="1:2" s="4" customFormat="1" ht="23.1" customHeight="1" x14ac:dyDescent="0.25">
      <c r="A21" s="10" t="s">
        <v>20</v>
      </c>
      <c r="B21" s="8" t="s">
        <v>13</v>
      </c>
    </row>
    <row r="22" spans="1:2" s="4" customFormat="1" ht="23.1" customHeight="1" x14ac:dyDescent="0.25">
      <c r="A22" s="10" t="s">
        <v>5</v>
      </c>
      <c r="B22" s="18" t="s">
        <v>13</v>
      </c>
    </row>
    <row r="23" spans="1:2" s="4" customFormat="1" ht="23.1" customHeight="1" x14ac:dyDescent="0.25">
      <c r="A23" s="10" t="s">
        <v>36</v>
      </c>
      <c r="B23" s="17">
        <v>581.42999999999995</v>
      </c>
    </row>
    <row r="24" spans="1:2" s="4" customFormat="1" ht="23.1" customHeight="1" x14ac:dyDescent="0.25">
      <c r="A24" s="10" t="s">
        <v>32</v>
      </c>
      <c r="B24" s="17">
        <v>12809.93</v>
      </c>
    </row>
    <row r="25" spans="1:2" s="4" customFormat="1" ht="23.1" customHeight="1" x14ac:dyDescent="0.25">
      <c r="A25" s="10" t="s">
        <v>22</v>
      </c>
      <c r="B25" s="17">
        <v>6875.31</v>
      </c>
    </row>
    <row r="26" spans="1:2" s="4" customFormat="1" ht="23.1" customHeight="1" x14ac:dyDescent="0.25">
      <c r="A26" s="22"/>
      <c r="B26" s="22"/>
    </row>
    <row r="27" spans="1:2" s="5" customFormat="1" ht="23.1" customHeight="1" x14ac:dyDescent="0.25">
      <c r="A27" s="14" t="s">
        <v>3</v>
      </c>
      <c r="B27" s="15">
        <f t="shared" ref="B27" si="2">SUM(B28:B42)</f>
        <v>206952.98</v>
      </c>
    </row>
    <row r="28" spans="1:2" s="4" customFormat="1" ht="23.1" customHeight="1" x14ac:dyDescent="0.25">
      <c r="A28" s="10" t="s">
        <v>31</v>
      </c>
      <c r="B28" s="9">
        <v>30625.16</v>
      </c>
    </row>
    <row r="29" spans="1:2" s="4" customFormat="1" ht="23.1" customHeight="1" x14ac:dyDescent="0.25">
      <c r="A29" s="10" t="s">
        <v>19</v>
      </c>
      <c r="B29" s="9">
        <v>6125.04</v>
      </c>
    </row>
    <row r="30" spans="1:2" s="4" customFormat="1" ht="23.1" customHeight="1" x14ac:dyDescent="0.25">
      <c r="A30" s="11" t="s">
        <v>18</v>
      </c>
      <c r="B30" s="8">
        <v>12760.47</v>
      </c>
    </row>
    <row r="31" spans="1:2" s="4" customFormat="1" ht="23.1" customHeight="1" x14ac:dyDescent="0.25">
      <c r="A31" s="10" t="s">
        <v>7</v>
      </c>
      <c r="B31" s="8">
        <v>2552.1</v>
      </c>
    </row>
    <row r="32" spans="1:2" s="4" customFormat="1" ht="23.1" customHeight="1" x14ac:dyDescent="0.25">
      <c r="A32" s="10" t="s">
        <v>8</v>
      </c>
      <c r="B32" s="8">
        <v>25275.59</v>
      </c>
    </row>
    <row r="33" spans="1:2" s="4" customFormat="1" ht="23.1" customHeight="1" x14ac:dyDescent="0.25">
      <c r="A33" s="10" t="s">
        <v>17</v>
      </c>
      <c r="B33" s="8">
        <v>80840.95</v>
      </c>
    </row>
    <row r="34" spans="1:2" s="4" customFormat="1" ht="23.1" customHeight="1" x14ac:dyDescent="0.25">
      <c r="A34" s="10" t="s">
        <v>16</v>
      </c>
      <c r="B34" s="8">
        <v>34028.339999999997</v>
      </c>
    </row>
    <row r="35" spans="1:2" s="4" customFormat="1" ht="23.1" customHeight="1" x14ac:dyDescent="0.25">
      <c r="A35" s="10" t="s">
        <v>30</v>
      </c>
      <c r="B35" s="8" t="s">
        <v>13</v>
      </c>
    </row>
    <row r="36" spans="1:2" s="4" customFormat="1" ht="23.1" customHeight="1" x14ac:dyDescent="0.25">
      <c r="A36" s="10" t="s">
        <v>11</v>
      </c>
      <c r="B36" s="8">
        <v>3070.12</v>
      </c>
    </row>
    <row r="37" spans="1:2" s="4" customFormat="1" ht="23.1" customHeight="1" x14ac:dyDescent="0.25">
      <c r="A37" s="10" t="s">
        <v>5</v>
      </c>
      <c r="B37" s="8" t="s">
        <v>13</v>
      </c>
    </row>
    <row r="38" spans="1:2" s="4" customFormat="1" ht="23.1" customHeight="1" x14ac:dyDescent="0.25">
      <c r="A38" s="11" t="s">
        <v>9</v>
      </c>
      <c r="B38" s="8">
        <v>420</v>
      </c>
    </row>
    <row r="39" spans="1:2" s="4" customFormat="1" ht="23.1" customHeight="1" x14ac:dyDescent="0.25">
      <c r="A39" s="10" t="s">
        <v>33</v>
      </c>
      <c r="B39" s="8">
        <v>6063.17</v>
      </c>
    </row>
    <row r="40" spans="1:2" s="4" customFormat="1" ht="23.1" customHeight="1" x14ac:dyDescent="0.25">
      <c r="A40" s="10" t="s">
        <v>34</v>
      </c>
      <c r="B40" s="8">
        <v>294.04000000000002</v>
      </c>
    </row>
    <row r="41" spans="1:2" s="4" customFormat="1" ht="23.1" customHeight="1" x14ac:dyDescent="0.25">
      <c r="A41" s="10" t="s">
        <v>14</v>
      </c>
      <c r="B41" s="8">
        <v>1337.12</v>
      </c>
    </row>
    <row r="42" spans="1:2" s="4" customFormat="1" ht="23.1" customHeight="1" x14ac:dyDescent="0.25">
      <c r="A42" s="10" t="s">
        <v>15</v>
      </c>
      <c r="B42" s="8">
        <v>3560.88</v>
      </c>
    </row>
    <row r="43" spans="1:2" ht="23.1" customHeight="1" x14ac:dyDescent="0.2">
      <c r="B43" s="2"/>
    </row>
    <row r="45" spans="1:2" ht="23.1" customHeight="1" x14ac:dyDescent="0.25">
      <c r="A45" s="7"/>
      <c r="B45" s="19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4" ma:contentTypeDescription="Crie um novo documento." ma:contentTypeScope="" ma:versionID="f64c25e08666009c9e14607cb1e8764b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33188f057fbeeade4a58657ca3215329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3.xml><?xml version="1.0" encoding="utf-8"?>
<ds:datastoreItem xmlns:ds="http://schemas.openxmlformats.org/officeDocument/2006/customXml" ds:itemID="{2EED6684-263E-4153-9830-224C88F57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Despesas Pessoal 2022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2023-02-16T13:21:14Z</cp:lastPrinted>
  <dcterms:created xsi:type="dcterms:W3CDTF">2016-08-09T19:25:22Z</dcterms:created>
  <dcterms:modified xsi:type="dcterms:W3CDTF">2023-02-16T13:21:14Z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