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TCE Tribunal de Contas do Estado do Paraná\Lei de Acesso a Informação\Relatório de Viagens 2019 - 2020\"/>
    </mc:Choice>
  </mc:AlternateContent>
  <xr:revisionPtr revIDLastSave="0" documentId="13_ncr:1_{35A19AB5-4712-4FDD-AEBF-E9FC844E4021}" xr6:coauthVersionLast="45" xr6:coauthVersionMax="45" xr10:uidLastSave="{00000000-0000-0000-0000-000000000000}"/>
  <bookViews>
    <workbookView xWindow="-120" yWindow="-120" windowWidth="20730" windowHeight="11160" xr2:uid="{4FF5D6FB-0AD2-4B94-9933-DB51E8373308}"/>
  </bookViews>
  <sheets>
    <sheet name="Planilha1" sheetId="1" r:id="rId1"/>
  </sheets>
  <definedNames>
    <definedName name="_xlnm._FilterDatabase" localSheetId="0" hidden="1">Planilha1!$A$13:$B$41</definedName>
    <definedName name="_xlnm.Print_Titles" localSheetId="0">Planilha1!$1:$2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E42" i="1"/>
  <c r="F42" i="1"/>
  <c r="F7" i="1"/>
  <c r="F43" i="1" l="1"/>
  <c r="E10" i="1" l="1"/>
  <c r="E8" i="1"/>
</calcChain>
</file>

<file path=xl/sharedStrings.xml><?xml version="1.0" encoding="utf-8"?>
<sst xmlns="http://schemas.openxmlformats.org/spreadsheetml/2006/main" count="67" uniqueCount="53">
  <si>
    <t>PERÍODO DE VIAGEM</t>
  </si>
  <si>
    <t>RDV N.º</t>
  </si>
  <si>
    <t>PASSAGEM AÉREA</t>
  </si>
  <si>
    <t>PARTICIPANTES</t>
  </si>
  <si>
    <t>ITINERÁRIO</t>
  </si>
  <si>
    <t>JUSTIFICATIVA DA VIAGEM</t>
  </si>
  <si>
    <t>JANEIRO</t>
  </si>
  <si>
    <t>LUIZ EDUARDO WOLFF</t>
  </si>
  <si>
    <t xml:space="preserve">CURITIBA - GUARAPUAVA - CURITIBA </t>
  </si>
  <si>
    <t>FEVEREIRO</t>
  </si>
  <si>
    <t>MARÇO</t>
  </si>
  <si>
    <t>ABRIL</t>
  </si>
  <si>
    <t>JOÃO BIRAL JUNIOR</t>
  </si>
  <si>
    <t>MAIO</t>
  </si>
  <si>
    <t>JUNHO</t>
  </si>
  <si>
    <t>JULHO</t>
  </si>
  <si>
    <t>EMERSON LUIS ALBERTI</t>
  </si>
  <si>
    <t>AGOSTO</t>
  </si>
  <si>
    <t>SUB TOTAL</t>
  </si>
  <si>
    <t>TOTAL GERAL</t>
  </si>
  <si>
    <t>*N/A: Não se aplica</t>
  </si>
  <si>
    <t>16/12/2019 a 20/12/2019</t>
  </si>
  <si>
    <t>001/20</t>
  </si>
  <si>
    <t>ALAN PITY GUERRA</t>
  </si>
  <si>
    <t>002/20</t>
  </si>
  <si>
    <t>003/20</t>
  </si>
  <si>
    <t>MAYCO JOSÉ LEANDRO</t>
  </si>
  <si>
    <t>OSMAR JOSÉ DOS SANTOS</t>
  </si>
  <si>
    <t>004/20</t>
  </si>
  <si>
    <t>005/20</t>
  </si>
  <si>
    <t>006/20</t>
  </si>
  <si>
    <t>007/20</t>
  </si>
  <si>
    <t>008/20</t>
  </si>
  <si>
    <t>009/20</t>
  </si>
  <si>
    <t>28/01/2020 a 30/01/2020</t>
  </si>
  <si>
    <t>GUARAPUAVA -  CURITIBA - SÃO PAULO - CURITIBA - GUARAPUAVA</t>
  </si>
  <si>
    <t>CURITIBA - BRASÍLIA - CURITIBA</t>
  </si>
  <si>
    <t>11/02/2020 A 14/02/2020</t>
  </si>
  <si>
    <t>SOLUÇÃO DE PENDÊNCIAS NO SCSD DO CEFSC QUE ENVOLVERÃO; TENTATIVAS PARA FUNCIONAR A COMUNICAÇÃO DOS RTAC E O DNP3 FORNECIDO PELA CATAPULT; REALIZAÇÃO DE TESTES NOVOS NA BASE DE DADOS DOS SERVIDORES (PRINCIPAL E RETAGUARDA) E DO HISTORIADOS COM UM NOVO FORNECEDOR DE DNP3 (MATRICON); RECONFIGURAÇÃO DO RTAC (RELÉ DE PROTEÇÃO SISTÊMICO DE CADA UHE) TANTO PARA CATAPULT QUANTO PARA A MATRICON; EFETUADOS OS REPAROS NA EMISSÃO DE RELATÓRIOS, CONSTRUÇÃO DE GRÁTICOS, INFORMAÇÕES DE TELAS E SISTEMA DE ALARMES;</t>
  </si>
  <si>
    <t>19/02/2020 a 20/02/2020</t>
  </si>
  <si>
    <t>03/03/2020 a 04/03/2020</t>
  </si>
  <si>
    <t>CLEVERSON MORAES SILVEIRA</t>
  </si>
  <si>
    <t>010/20</t>
  </si>
  <si>
    <t xml:space="preserve">PORTAL DA TRANSPARÊNCIA                                                                                                                                                                                                                                                                                                                                           RELATÓRIO DE DESPESAS COM VIAGENS- 2020                                       </t>
  </si>
  <si>
    <t>REUNIÃO CONFEA - CONSELHO FEDERAL DE ENGENHARIA E AGRONOMIA.</t>
  </si>
  <si>
    <t>HOTEL- PGTO. FATURADO</t>
  </si>
  <si>
    <t>REEMBOLSO - DESPESAS COM ALIMENTAÇÃO/PEDÁGIO/TAXI/COMBUSTÍVEL/ESTACIONAMENTO/HOSPEDAG.</t>
  </si>
  <si>
    <t>PARTICIPAÇÃO DO TREINAMENTO IFIX AVANÇADO NA AQUARIUS SOFTWARE.</t>
  </si>
  <si>
    <t>VISTORIAS DE SERVIÇOS REALIZADOS E A REALIZAR E ASSUNTOS A TRATAR NA PREFEITURA DE CANDÓI E CARTÓRIOS.</t>
  </si>
  <si>
    <t>ATUALIZAÇÃO DE DEMANDAS JUDICIAIS DA ELEJOR.</t>
  </si>
  <si>
    <t>REUNIÃO ABRAGEL.</t>
  </si>
  <si>
    <t>VISTORIAS DE SERVIÇOS REALIZADOS E A REALIZA, BUSCA DE TESTEMUNHAS E CARTÓRIOS.</t>
  </si>
  <si>
    <t>VISTORIAS DE SERVIÇOS REALIZADOS E A REALIZAR E ASSUNTOS A TRATAR EM CARTÓRIOS.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</si>
</sst>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R$&quot;\ #,##0.00;\-&quot;R$&quot;\ #,##0.00"/>
    <numFmt numFmtId="44" formatCode="_-&quot;R$&quot;\ * #,##0.00_-;\-&quot;R$&quot;\ * #,##0.00_-;_-&quot;R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vertical="center"/>
    </xf>
    <xf numFmtId="44" fontId="3" fillId="2" borderId="1" xfId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4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17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4" fontId="2" fillId="0" borderId="0" xfId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textRotation="90"/>
    </xf>
    <xf numFmtId="0" fontId="3" fillId="2" borderId="1" xfId="0" applyFont="1" applyFill="1" applyBorder="1" applyAlignment="1">
      <alignment vertical="center" textRotation="90"/>
    </xf>
    <xf numFmtId="7" fontId="2" fillId="3" borderId="1" xfId="1" applyNumberFormat="1" applyFont="1" applyFill="1" applyBorder="1" applyAlignment="1">
      <alignment horizontal="center" vertical="center"/>
    </xf>
    <xf numFmtId="7" fontId="2" fillId="3" borderId="1" xfId="0" applyNumberFormat="1" applyFont="1" applyFill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 wrapText="1"/>
    </xf>
    <xf numFmtId="7" fontId="2" fillId="0" borderId="1" xfId="1" applyNumberFormat="1" applyFont="1" applyBorder="1" applyAlignment="1">
      <alignment horizontal="center" vertical="center"/>
    </xf>
    <xf numFmtId="4" fontId="0" fillId="0" borderId="0" xfId="0" applyNumberFormat="1"/>
    <xf numFmtId="7" fontId="2" fillId="0" borderId="0" xfId="0" applyNumberFormat="1" applyFont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7" fontId="4" fillId="2" borderId="1" xfId="1" applyNumberFormat="1" applyFont="1" applyFill="1" applyBorder="1" applyAlignment="1">
      <alignment horizontal="center" vertical="center"/>
    </xf>
    <xf numFmtId="7" fontId="2" fillId="0" borderId="0" xfId="1" applyNumberFormat="1" applyFont="1" applyAlignment="1">
      <alignment horizontal="center" vertical="center"/>
    </xf>
    <xf numFmtId="7" fontId="2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0</xdr:row>
      <xdr:rowOff>66675</xdr:rowOff>
    </xdr:from>
    <xdr:to>
      <xdr:col>2</xdr:col>
      <xdr:colOff>6350</xdr:colOff>
      <xdr:row>0</xdr:row>
      <xdr:rowOff>489692</xdr:rowOff>
    </xdr:to>
    <xdr:pic>
      <xdr:nvPicPr>
        <xdr:cNvPr id="2" name="Imagem 1" descr="Elejor GIF.gif">
          <a:extLst>
            <a:ext uri="{FF2B5EF4-FFF2-40B4-BE49-F238E27FC236}">
              <a16:creationId xmlns:a16="http://schemas.microsoft.com/office/drawing/2014/main" id="{6C55A396-BB49-4605-AE2A-19F3806DF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8683" t="6422" r="9804" b="4587"/>
        <a:stretch>
          <a:fillRect/>
        </a:stretch>
      </xdr:blipFill>
      <xdr:spPr>
        <a:xfrm>
          <a:off x="277586" y="66675"/>
          <a:ext cx="665389" cy="423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5AFD2-4879-4B2B-8447-E7C2E20826EB}">
  <dimension ref="A1:I51"/>
  <sheetViews>
    <sheetView tabSelected="1" view="pageLayout" zoomScale="85" zoomScaleNormal="85" zoomScaleSheetLayoutView="85" zoomScalePageLayoutView="85" workbookViewId="0">
      <selection activeCell="I65" sqref="I65"/>
    </sheetView>
  </sheetViews>
  <sheetFormatPr defaultColWidth="9.140625" defaultRowHeight="30" customHeight="1" outlineLevelRow="1" x14ac:dyDescent="0.25"/>
  <cols>
    <col min="1" max="1" width="3.140625" style="22" bestFit="1" customWidth="1"/>
    <col min="2" max="2" width="10.5703125" style="18" customWidth="1"/>
    <col min="3" max="3" width="6.5703125" style="19" customWidth="1"/>
    <col min="4" max="4" width="29" style="1" customWidth="1"/>
    <col min="5" max="5" width="10.5703125" style="1" customWidth="1"/>
    <col min="6" max="6" width="13.42578125" style="20" customWidth="1"/>
    <col min="7" max="7" width="16.140625" style="17" customWidth="1"/>
    <col min="8" max="8" width="19.140625" style="18" customWidth="1"/>
    <col min="9" max="9" width="53.42578125" style="19" bestFit="1" customWidth="1"/>
    <col min="10" max="16384" width="9.140625" style="1"/>
  </cols>
  <sheetData>
    <row r="1" spans="1:9" ht="41.25" customHeight="1" x14ac:dyDescent="0.25">
      <c r="A1" s="51"/>
      <c r="B1" s="51"/>
      <c r="C1" s="51"/>
      <c r="D1" s="52" t="s">
        <v>43</v>
      </c>
      <c r="E1" s="52"/>
      <c r="F1" s="52"/>
      <c r="G1" s="52"/>
      <c r="H1" s="52"/>
      <c r="I1" s="52"/>
    </row>
    <row r="2" spans="1:9" ht="45.75" customHeight="1" x14ac:dyDescent="0.2">
      <c r="A2" s="50" t="s">
        <v>0</v>
      </c>
      <c r="B2" s="50"/>
      <c r="C2" s="39" t="s">
        <v>1</v>
      </c>
      <c r="D2" s="35" t="s">
        <v>46</v>
      </c>
      <c r="E2" s="39" t="s">
        <v>45</v>
      </c>
      <c r="F2" s="2" t="s">
        <v>2</v>
      </c>
      <c r="G2" s="39" t="s">
        <v>3</v>
      </c>
      <c r="H2" s="39" t="s">
        <v>4</v>
      </c>
      <c r="I2" s="39" t="s">
        <v>5</v>
      </c>
    </row>
    <row r="3" spans="1:9" ht="41.25" customHeight="1" x14ac:dyDescent="0.25">
      <c r="A3" s="49">
        <v>2019</v>
      </c>
      <c r="B3" s="3" t="s">
        <v>21</v>
      </c>
      <c r="C3" s="4" t="s">
        <v>22</v>
      </c>
      <c r="D3" s="24">
        <v>691.94</v>
      </c>
      <c r="E3" s="24">
        <v>1462.8</v>
      </c>
      <c r="F3" s="24">
        <v>967.7</v>
      </c>
      <c r="G3" s="30" t="s">
        <v>23</v>
      </c>
      <c r="H3" s="4" t="s">
        <v>35</v>
      </c>
      <c r="I3" s="7" t="s">
        <v>47</v>
      </c>
    </row>
    <row r="4" spans="1:9" s="8" customFormat="1" ht="33.75" x14ac:dyDescent="0.25">
      <c r="A4" s="49"/>
      <c r="B4" s="3" t="s">
        <v>21</v>
      </c>
      <c r="C4" s="4" t="s">
        <v>24</v>
      </c>
      <c r="D4" s="24">
        <v>641.9</v>
      </c>
      <c r="E4" s="24">
        <v>1460.8</v>
      </c>
      <c r="F4" s="24">
        <v>967.7</v>
      </c>
      <c r="G4" s="30" t="s">
        <v>26</v>
      </c>
      <c r="H4" s="4" t="s">
        <v>35</v>
      </c>
      <c r="I4" s="7" t="s">
        <v>47</v>
      </c>
    </row>
    <row r="5" spans="1:9" s="8" customFormat="1" ht="33.75" x14ac:dyDescent="0.25">
      <c r="A5" s="49"/>
      <c r="B5" s="3" t="s">
        <v>21</v>
      </c>
      <c r="C5" s="4" t="s">
        <v>25</v>
      </c>
      <c r="D5" s="24">
        <v>635.70000000000005</v>
      </c>
      <c r="E5" s="24">
        <v>1460.8</v>
      </c>
      <c r="F5" s="24">
        <v>967.7</v>
      </c>
      <c r="G5" s="30" t="s">
        <v>27</v>
      </c>
      <c r="H5" s="4" t="s">
        <v>35</v>
      </c>
      <c r="I5" s="7" t="s">
        <v>47</v>
      </c>
    </row>
    <row r="6" spans="1:9" s="8" customFormat="1" ht="22.5" customHeight="1" x14ac:dyDescent="0.25">
      <c r="A6" s="49" t="s">
        <v>6</v>
      </c>
      <c r="B6" s="3">
        <v>43846</v>
      </c>
      <c r="C6" s="9" t="s">
        <v>28</v>
      </c>
      <c r="D6" s="24">
        <v>358.75</v>
      </c>
      <c r="E6" s="24"/>
      <c r="F6" s="5"/>
      <c r="G6" s="30" t="s">
        <v>7</v>
      </c>
      <c r="H6" s="4" t="s">
        <v>8</v>
      </c>
      <c r="I6" s="7" t="s">
        <v>48</v>
      </c>
    </row>
    <row r="7" spans="1:9" s="8" customFormat="1" ht="22.5" x14ac:dyDescent="0.25">
      <c r="A7" s="49"/>
      <c r="B7" s="3" t="s">
        <v>34</v>
      </c>
      <c r="C7" s="10" t="s">
        <v>29</v>
      </c>
      <c r="D7" s="25">
        <v>662.27</v>
      </c>
      <c r="E7" s="25">
        <v>209</v>
      </c>
      <c r="F7" s="25">
        <f>1702.42+35+35+571</f>
        <v>2343.42</v>
      </c>
      <c r="G7" s="30" t="s">
        <v>12</v>
      </c>
      <c r="H7" s="4" t="s">
        <v>36</v>
      </c>
      <c r="I7" s="11" t="s">
        <v>49</v>
      </c>
    </row>
    <row r="8" spans="1:9" s="8" customFormat="1" ht="129.75" customHeight="1" x14ac:dyDescent="0.25">
      <c r="A8" s="49" t="s">
        <v>9</v>
      </c>
      <c r="B8" s="3" t="s">
        <v>37</v>
      </c>
      <c r="C8" s="4" t="s">
        <v>30</v>
      </c>
      <c r="D8" s="25">
        <v>672.01</v>
      </c>
      <c r="E8" s="25">
        <f>819.5</f>
        <v>819.5</v>
      </c>
      <c r="F8" s="25"/>
      <c r="G8" s="30" t="s">
        <v>16</v>
      </c>
      <c r="H8" s="4" t="s">
        <v>8</v>
      </c>
      <c r="I8" s="7" t="s">
        <v>38</v>
      </c>
    </row>
    <row r="9" spans="1:9" ht="22.5" x14ac:dyDescent="0.25">
      <c r="A9" s="49"/>
      <c r="B9" s="3">
        <v>43879</v>
      </c>
      <c r="C9" s="4" t="s">
        <v>31</v>
      </c>
      <c r="D9" s="25">
        <v>201.58</v>
      </c>
      <c r="E9" s="25"/>
      <c r="F9" s="25">
        <v>2433.04</v>
      </c>
      <c r="G9" s="30" t="s">
        <v>16</v>
      </c>
      <c r="H9" s="4" t="s">
        <v>36</v>
      </c>
      <c r="I9" s="7" t="s">
        <v>44</v>
      </c>
    </row>
    <row r="10" spans="1:9" s="8" customFormat="1" ht="22.5" x14ac:dyDescent="0.25">
      <c r="A10" s="49"/>
      <c r="B10" s="3" t="s">
        <v>39</v>
      </c>
      <c r="C10" s="4" t="s">
        <v>32</v>
      </c>
      <c r="D10" s="25">
        <v>448.95</v>
      </c>
      <c r="E10" s="25">
        <f>149+10.5</f>
        <v>159.5</v>
      </c>
      <c r="F10" s="25"/>
      <c r="G10" s="30" t="s">
        <v>7</v>
      </c>
      <c r="H10" s="4" t="s">
        <v>8</v>
      </c>
      <c r="I10" s="13" t="s">
        <v>51</v>
      </c>
    </row>
    <row r="11" spans="1:9" s="8" customFormat="1" ht="22.5" x14ac:dyDescent="0.25">
      <c r="A11" s="49" t="s">
        <v>10</v>
      </c>
      <c r="B11" s="3" t="s">
        <v>40</v>
      </c>
      <c r="C11" s="4" t="s">
        <v>33</v>
      </c>
      <c r="D11" s="25">
        <v>212</v>
      </c>
      <c r="E11" s="25">
        <v>481.5</v>
      </c>
      <c r="F11" s="25">
        <v>1187.04</v>
      </c>
      <c r="G11" s="30" t="s">
        <v>41</v>
      </c>
      <c r="H11" s="4" t="s">
        <v>36</v>
      </c>
      <c r="I11" s="7" t="s">
        <v>50</v>
      </c>
    </row>
    <row r="12" spans="1:9" s="8" customFormat="1" ht="22.5" x14ac:dyDescent="0.25">
      <c r="A12" s="49"/>
      <c r="B12" s="3">
        <v>43909</v>
      </c>
      <c r="C12" s="4" t="s">
        <v>42</v>
      </c>
      <c r="D12" s="25">
        <v>435.45</v>
      </c>
      <c r="E12" s="25"/>
      <c r="F12" s="5"/>
      <c r="G12" s="30" t="s">
        <v>7</v>
      </c>
      <c r="H12" s="4" t="s">
        <v>8</v>
      </c>
      <c r="I12" s="7" t="s">
        <v>52</v>
      </c>
    </row>
    <row r="13" spans="1:9" s="8" customFormat="1" ht="11.25" hidden="1" outlineLevel="1" x14ac:dyDescent="0.25">
      <c r="A13" s="23"/>
      <c r="B13" s="3"/>
      <c r="C13" s="53"/>
      <c r="D13" s="5"/>
      <c r="E13" s="5"/>
      <c r="F13" s="5"/>
      <c r="G13" s="54"/>
      <c r="H13" s="53"/>
      <c r="I13" s="55"/>
    </row>
    <row r="14" spans="1:9" s="8" customFormat="1" ht="11.25" hidden="1" outlineLevel="1" x14ac:dyDescent="0.25">
      <c r="A14" s="23"/>
      <c r="B14" s="3"/>
      <c r="C14" s="4"/>
      <c r="D14" s="5"/>
      <c r="E14" s="5"/>
      <c r="F14" s="5"/>
      <c r="G14" s="6"/>
      <c r="H14" s="4"/>
      <c r="I14" s="7"/>
    </row>
    <row r="15" spans="1:9" s="8" customFormat="1" ht="11.25" hidden="1" outlineLevel="1" x14ac:dyDescent="0.25">
      <c r="A15" s="23"/>
      <c r="B15" s="3"/>
      <c r="C15" s="4"/>
      <c r="D15" s="5"/>
      <c r="E15" s="5"/>
      <c r="F15" s="5"/>
      <c r="G15" s="6"/>
      <c r="H15" s="4"/>
      <c r="I15" s="7"/>
    </row>
    <row r="16" spans="1:9" s="8" customFormat="1" ht="11.25" hidden="1" outlineLevel="1" x14ac:dyDescent="0.25">
      <c r="A16" s="46" t="s">
        <v>11</v>
      </c>
      <c r="B16" s="3"/>
      <c r="C16" s="4"/>
      <c r="D16" s="5"/>
      <c r="E16" s="5"/>
      <c r="F16" s="5"/>
      <c r="G16" s="6"/>
      <c r="H16" s="4"/>
      <c r="I16" s="7"/>
    </row>
    <row r="17" spans="1:9" s="8" customFormat="1" ht="11.25" hidden="1" outlineLevel="1" x14ac:dyDescent="0.25">
      <c r="A17" s="47"/>
      <c r="B17" s="3"/>
      <c r="C17" s="4"/>
      <c r="D17" s="5"/>
      <c r="E17" s="5"/>
      <c r="F17" s="5"/>
      <c r="G17" s="6"/>
      <c r="H17" s="4"/>
      <c r="I17" s="7"/>
    </row>
    <row r="18" spans="1:9" s="8" customFormat="1" ht="11.25" hidden="1" outlineLevel="1" x14ac:dyDescent="0.25">
      <c r="A18" s="47"/>
      <c r="B18" s="3"/>
      <c r="C18" s="4"/>
      <c r="D18" s="5"/>
      <c r="E18" s="5"/>
      <c r="F18" s="5"/>
      <c r="G18" s="6"/>
      <c r="H18" s="4"/>
      <c r="I18" s="7"/>
    </row>
    <row r="19" spans="1:9" s="8" customFormat="1" ht="11.25" hidden="1" outlineLevel="1" x14ac:dyDescent="0.25">
      <c r="A19" s="47"/>
      <c r="B19" s="3"/>
      <c r="C19" s="4"/>
      <c r="D19" s="5"/>
      <c r="E19" s="5"/>
      <c r="F19" s="5"/>
      <c r="G19" s="6"/>
      <c r="H19" s="4"/>
      <c r="I19" s="7"/>
    </row>
    <row r="20" spans="1:9" s="8" customFormat="1" ht="11.25" hidden="1" outlineLevel="1" x14ac:dyDescent="0.25">
      <c r="A20" s="47"/>
      <c r="B20" s="3"/>
      <c r="C20" s="4"/>
      <c r="D20" s="5"/>
      <c r="E20" s="5"/>
      <c r="F20" s="5"/>
      <c r="G20" s="6"/>
      <c r="H20" s="4"/>
      <c r="I20" s="7"/>
    </row>
    <row r="21" spans="1:9" s="8" customFormat="1" ht="11.25" hidden="1" outlineLevel="1" x14ac:dyDescent="0.25">
      <c r="A21" s="48"/>
      <c r="B21" s="3"/>
      <c r="C21" s="4"/>
      <c r="D21" s="5"/>
      <c r="E21" s="5"/>
      <c r="F21" s="5"/>
      <c r="G21" s="6"/>
      <c r="H21" s="4"/>
      <c r="I21" s="7"/>
    </row>
    <row r="22" spans="1:9" s="8" customFormat="1" ht="11.25" hidden="1" outlineLevel="1" x14ac:dyDescent="0.25">
      <c r="A22" s="46" t="s">
        <v>13</v>
      </c>
      <c r="B22" s="3"/>
      <c r="C22" s="4"/>
      <c r="D22" s="5"/>
      <c r="E22" s="5"/>
      <c r="F22" s="5"/>
      <c r="G22" s="6"/>
      <c r="H22" s="4"/>
      <c r="I22" s="7"/>
    </row>
    <row r="23" spans="1:9" s="8" customFormat="1" ht="11.25" hidden="1" outlineLevel="1" x14ac:dyDescent="0.25">
      <c r="A23" s="47"/>
      <c r="B23" s="3"/>
      <c r="C23" s="4"/>
      <c r="D23" s="5"/>
      <c r="E23" s="5"/>
      <c r="F23" s="5"/>
      <c r="G23" s="6"/>
      <c r="H23" s="4"/>
      <c r="I23" s="13"/>
    </row>
    <row r="24" spans="1:9" s="8" customFormat="1" ht="11.25" hidden="1" outlineLevel="1" x14ac:dyDescent="0.25">
      <c r="A24" s="47"/>
      <c r="B24" s="3"/>
      <c r="C24" s="4"/>
      <c r="D24" s="5"/>
      <c r="E24" s="5"/>
      <c r="F24" s="5"/>
      <c r="G24" s="6"/>
      <c r="H24" s="4"/>
      <c r="I24" s="7"/>
    </row>
    <row r="25" spans="1:9" s="8" customFormat="1" ht="11.25" hidden="1" outlineLevel="1" x14ac:dyDescent="0.25">
      <c r="A25" s="47"/>
      <c r="B25" s="3"/>
      <c r="C25" s="4"/>
      <c r="D25" s="5"/>
      <c r="E25" s="5"/>
      <c r="F25" s="5"/>
      <c r="G25" s="6"/>
      <c r="H25" s="4"/>
      <c r="I25" s="7"/>
    </row>
    <row r="26" spans="1:9" s="8" customFormat="1" ht="11.25" hidden="1" outlineLevel="1" x14ac:dyDescent="0.25">
      <c r="A26" s="47"/>
      <c r="B26" s="3"/>
      <c r="C26" s="4"/>
      <c r="D26" s="5"/>
      <c r="E26" s="5"/>
      <c r="F26" s="5"/>
      <c r="G26" s="6"/>
      <c r="H26" s="4"/>
      <c r="I26" s="7"/>
    </row>
    <row r="27" spans="1:9" s="8" customFormat="1" ht="11.25" hidden="1" outlineLevel="1" x14ac:dyDescent="0.25">
      <c r="A27" s="48"/>
      <c r="B27" s="3"/>
      <c r="C27" s="4"/>
      <c r="D27" s="5"/>
      <c r="E27" s="5"/>
      <c r="F27" s="5"/>
      <c r="G27" s="6"/>
      <c r="H27" s="4"/>
      <c r="I27" s="7"/>
    </row>
    <row r="28" spans="1:9" s="8" customFormat="1" ht="11.25" hidden="1" outlineLevel="1" x14ac:dyDescent="0.25">
      <c r="A28" s="46" t="s">
        <v>14</v>
      </c>
      <c r="B28" s="3"/>
      <c r="C28" s="4"/>
      <c r="D28" s="5"/>
      <c r="E28" s="5"/>
      <c r="F28" s="5"/>
      <c r="G28" s="6"/>
      <c r="H28" s="4"/>
      <c r="I28" s="7"/>
    </row>
    <row r="29" spans="1:9" s="8" customFormat="1" ht="11.25" hidden="1" outlineLevel="1" x14ac:dyDescent="0.25">
      <c r="A29" s="47"/>
      <c r="B29" s="3"/>
      <c r="C29" s="4"/>
      <c r="D29" s="5"/>
      <c r="E29" s="5"/>
      <c r="F29" s="5"/>
      <c r="G29" s="6"/>
      <c r="H29" s="4"/>
      <c r="I29" s="7"/>
    </row>
    <row r="30" spans="1:9" s="8" customFormat="1" ht="11.25" hidden="1" outlineLevel="1" x14ac:dyDescent="0.25">
      <c r="A30" s="47"/>
      <c r="B30" s="3"/>
      <c r="C30" s="4"/>
      <c r="D30" s="5"/>
      <c r="E30" s="5"/>
      <c r="F30" s="5"/>
      <c r="G30" s="6"/>
      <c r="H30" s="4"/>
      <c r="I30" s="7"/>
    </row>
    <row r="31" spans="1:9" s="8" customFormat="1" ht="11.25" hidden="1" outlineLevel="1" x14ac:dyDescent="0.25">
      <c r="A31" s="47"/>
      <c r="B31" s="3"/>
      <c r="C31" s="4"/>
      <c r="D31" s="5"/>
      <c r="E31" s="5"/>
      <c r="F31" s="5"/>
      <c r="G31" s="6"/>
      <c r="H31" s="4"/>
      <c r="I31" s="7"/>
    </row>
    <row r="32" spans="1:9" s="8" customFormat="1" ht="11.25" hidden="1" outlineLevel="1" x14ac:dyDescent="0.25">
      <c r="A32" s="48"/>
      <c r="B32" s="3"/>
      <c r="C32" s="4"/>
      <c r="D32" s="5"/>
      <c r="E32" s="5"/>
      <c r="F32" s="5"/>
      <c r="G32" s="6"/>
      <c r="H32" s="4"/>
      <c r="I32" s="7"/>
    </row>
    <row r="33" spans="1:9" s="8" customFormat="1" ht="11.25" hidden="1" outlineLevel="1" x14ac:dyDescent="0.25">
      <c r="A33" s="49" t="s">
        <v>15</v>
      </c>
      <c r="B33" s="3"/>
      <c r="C33" s="4"/>
      <c r="D33" s="5"/>
      <c r="E33" s="5"/>
      <c r="F33" s="5"/>
      <c r="G33" s="6"/>
      <c r="H33" s="4"/>
      <c r="I33" s="12"/>
    </row>
    <row r="34" spans="1:9" s="8" customFormat="1" ht="11.25" hidden="1" outlineLevel="1" x14ac:dyDescent="0.25">
      <c r="A34" s="49"/>
      <c r="B34" s="3"/>
      <c r="C34" s="4"/>
      <c r="D34" s="5"/>
      <c r="E34" s="5"/>
      <c r="F34" s="5"/>
      <c r="G34" s="6"/>
      <c r="H34" s="4"/>
      <c r="I34" s="7"/>
    </row>
    <row r="35" spans="1:9" s="8" customFormat="1" ht="11.25" hidden="1" outlineLevel="1" x14ac:dyDescent="0.2">
      <c r="A35" s="49"/>
      <c r="B35" s="3"/>
      <c r="C35" s="4"/>
      <c r="D35" s="5"/>
      <c r="E35" s="5"/>
      <c r="F35" s="5"/>
      <c r="G35" s="6"/>
      <c r="H35" s="4"/>
      <c r="I35" s="14"/>
    </row>
    <row r="36" spans="1:9" s="8" customFormat="1" ht="11.25" hidden="1" outlineLevel="1" x14ac:dyDescent="0.25">
      <c r="A36" s="46" t="s">
        <v>17</v>
      </c>
      <c r="B36" s="3"/>
      <c r="C36" s="4"/>
      <c r="D36" s="5"/>
      <c r="E36" s="5"/>
      <c r="F36" s="5"/>
      <c r="G36" s="6"/>
      <c r="H36" s="4"/>
      <c r="I36" s="15"/>
    </row>
    <row r="37" spans="1:9" s="8" customFormat="1" ht="11.25" hidden="1" outlineLevel="1" x14ac:dyDescent="0.25">
      <c r="A37" s="47"/>
      <c r="B37" s="3"/>
      <c r="C37" s="4"/>
      <c r="D37" s="5"/>
      <c r="E37" s="5"/>
      <c r="F37" s="5"/>
      <c r="G37" s="6"/>
      <c r="H37" s="4"/>
      <c r="I37" s="16"/>
    </row>
    <row r="38" spans="1:9" s="8" customFormat="1" ht="11.25" hidden="1" outlineLevel="1" x14ac:dyDescent="0.25">
      <c r="A38" s="47"/>
      <c r="B38" s="3"/>
      <c r="C38" s="4"/>
      <c r="D38" s="5"/>
      <c r="E38" s="5"/>
      <c r="F38" s="5"/>
      <c r="G38" s="6"/>
      <c r="H38" s="4"/>
      <c r="I38" s="7"/>
    </row>
    <row r="39" spans="1:9" s="8" customFormat="1" ht="11.25" hidden="1" outlineLevel="1" x14ac:dyDescent="0.25">
      <c r="A39" s="47"/>
      <c r="B39" s="3"/>
      <c r="C39" s="4"/>
      <c r="D39" s="5"/>
      <c r="E39" s="5"/>
      <c r="F39" s="5"/>
      <c r="G39" s="6"/>
      <c r="H39" s="4"/>
      <c r="I39" s="12"/>
    </row>
    <row r="40" spans="1:9" s="8" customFormat="1" ht="11.25" hidden="1" outlineLevel="1" x14ac:dyDescent="0.25">
      <c r="A40" s="47"/>
      <c r="B40" s="3"/>
      <c r="C40" s="4"/>
      <c r="D40" s="5"/>
      <c r="E40" s="5"/>
      <c r="F40" s="5"/>
      <c r="G40" s="6"/>
      <c r="H40" s="4"/>
      <c r="I40" s="7"/>
    </row>
    <row r="41" spans="1:9" s="8" customFormat="1" ht="11.25" hidden="1" outlineLevel="1" x14ac:dyDescent="0.25">
      <c r="A41" s="48"/>
      <c r="B41" s="3"/>
      <c r="C41" s="4"/>
      <c r="D41" s="5"/>
      <c r="E41" s="5"/>
      <c r="F41" s="5"/>
      <c r="G41" s="31"/>
      <c r="H41" s="32"/>
      <c r="I41" s="7"/>
    </row>
    <row r="42" spans="1:9" ht="24" customHeight="1" collapsed="1" x14ac:dyDescent="0.25">
      <c r="A42" s="40" t="s">
        <v>18</v>
      </c>
      <c r="B42" s="41"/>
      <c r="C42" s="42"/>
      <c r="D42" s="26">
        <f>SUM(D3:D12)</f>
        <v>4960.5499999999993</v>
      </c>
      <c r="E42" s="26">
        <f>SUM(E3:E12)</f>
        <v>6053.9</v>
      </c>
      <c r="F42" s="27">
        <f>SUM(F3:F12)</f>
        <v>8866.6</v>
      </c>
      <c r="G42" s="33"/>
      <c r="H42" s="34"/>
      <c r="I42" s="17"/>
    </row>
    <row r="43" spans="1:9" ht="23.25" customHeight="1" x14ac:dyDescent="0.25">
      <c r="D43" s="56" t="s">
        <v>19</v>
      </c>
      <c r="E43" s="39"/>
      <c r="F43" s="36">
        <f>D42+E42+F42</f>
        <v>19881.05</v>
      </c>
      <c r="G43" s="43"/>
      <c r="H43" s="43"/>
      <c r="I43" s="18"/>
    </row>
    <row r="44" spans="1:9" ht="15.75" customHeight="1" x14ac:dyDescent="0.25">
      <c r="A44" s="44" t="s">
        <v>20</v>
      </c>
      <c r="B44" s="45"/>
      <c r="F44" s="28"/>
      <c r="G44" s="29"/>
      <c r="I44" s="38"/>
    </row>
    <row r="45" spans="1:9" ht="21.6" customHeight="1" x14ac:dyDescent="0.25">
      <c r="D45" s="19"/>
      <c r="E45" s="19"/>
      <c r="F45" s="37"/>
      <c r="G45" s="29"/>
      <c r="H45" s="19"/>
      <c r="I45" s="1"/>
    </row>
    <row r="46" spans="1:9" ht="15" customHeight="1" x14ac:dyDescent="0.25">
      <c r="D46" s="19"/>
      <c r="E46" s="19"/>
      <c r="G46" s="21"/>
      <c r="H46" s="19"/>
      <c r="I46" s="1"/>
    </row>
    <row r="47" spans="1:9" ht="15" customHeight="1" x14ac:dyDescent="0.25">
      <c r="D47" s="19"/>
      <c r="E47" s="19"/>
      <c r="G47" s="21"/>
      <c r="H47" s="19"/>
      <c r="I47" s="1"/>
    </row>
    <row r="48" spans="1:9" ht="15" customHeight="1" x14ac:dyDescent="0.25">
      <c r="D48" s="19"/>
      <c r="E48" s="19"/>
      <c r="G48" s="21"/>
      <c r="H48" s="19"/>
      <c r="I48" s="1"/>
    </row>
    <row r="49" spans="4:9" ht="15" customHeight="1" x14ac:dyDescent="0.25">
      <c r="D49" s="19"/>
      <c r="E49" s="19"/>
      <c r="G49" s="21"/>
      <c r="H49" s="19"/>
      <c r="I49" s="1"/>
    </row>
    <row r="50" spans="4:9" ht="30" customHeight="1" x14ac:dyDescent="0.25">
      <c r="D50" s="19"/>
      <c r="E50" s="19"/>
      <c r="G50" s="21"/>
      <c r="H50" s="19"/>
      <c r="I50" s="1"/>
    </row>
    <row r="51" spans="4:9" ht="30" customHeight="1" x14ac:dyDescent="0.25">
      <c r="D51" s="19"/>
      <c r="E51" s="19"/>
      <c r="G51" s="21"/>
      <c r="H51" s="19"/>
    </row>
  </sheetData>
  <mergeCells count="15">
    <mergeCell ref="A8:A10"/>
    <mergeCell ref="A11:A12"/>
    <mergeCell ref="A1:C1"/>
    <mergeCell ref="D1:I1"/>
    <mergeCell ref="A2:B2"/>
    <mergeCell ref="A3:A5"/>
    <mergeCell ref="A6:A7"/>
    <mergeCell ref="A42:C42"/>
    <mergeCell ref="G43:H43"/>
    <mergeCell ref="A44:B44"/>
    <mergeCell ref="A16:A21"/>
    <mergeCell ref="A22:A27"/>
    <mergeCell ref="A28:A32"/>
    <mergeCell ref="A33:A35"/>
    <mergeCell ref="A36:A41"/>
  </mergeCells>
  <phoneticPr fontId="2" type="noConversion"/>
  <printOptions horizontalCentered="1"/>
  <pageMargins left="0.31496062992125984" right="0.31496062992125984" top="0.78740157480314965" bottom="0.59055118110236227" header="0.31496062992125984" footer="0.31496062992125984"/>
  <pageSetup paperSize="9" scale="70" orientation="landscape" horizontalDpi="4294967295" verticalDpi="4294967295" r:id="rId1"/>
  <headerFooter scaleWithDoc="0">
    <oddFooter>&amp;C&amp;"Arial,Normal"&amp;8Página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Franciani Ribeiro</dc:creator>
  <cp:lastModifiedBy>Jucelia</cp:lastModifiedBy>
  <cp:lastPrinted>2020-05-08T20:14:30Z</cp:lastPrinted>
  <dcterms:created xsi:type="dcterms:W3CDTF">2019-09-10T16:51:38Z</dcterms:created>
  <dcterms:modified xsi:type="dcterms:W3CDTF">2020-05-08T20:14:49Z</dcterms:modified>
</cp:coreProperties>
</file>