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BD96C099-560B-47DB-89A7-40DFA1DB60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H6" i="1"/>
  <c r="G6" i="1"/>
  <c r="G5" i="1" l="1"/>
  <c r="G27" i="1"/>
  <c r="F6" i="1"/>
  <c r="E6" i="1"/>
  <c r="D6" i="1"/>
  <c r="C6" i="1"/>
  <c r="B27" i="1"/>
  <c r="B6" i="1"/>
  <c r="B5" i="1" s="1"/>
  <c r="M27" i="1" l="1"/>
  <c r="L27" i="1" l="1"/>
  <c r="K27" i="1"/>
  <c r="J27" i="1" l="1"/>
  <c r="I27" i="1" l="1"/>
  <c r="I5" i="1" s="1"/>
  <c r="H27" i="1" l="1"/>
  <c r="H5" i="1" s="1"/>
  <c r="F27" i="1" l="1"/>
  <c r="F5" i="1" s="1"/>
  <c r="E27" i="1" l="1"/>
  <c r="E5" i="1" s="1"/>
  <c r="D27" i="1" l="1"/>
  <c r="D5" i="1" s="1"/>
  <c r="C27" i="1" l="1"/>
  <c r="C5" i="1" l="1"/>
</calcChain>
</file>

<file path=xl/sharedStrings.xml><?xml version="1.0" encoding="utf-8"?>
<sst xmlns="http://schemas.openxmlformats.org/spreadsheetml/2006/main" count="112" uniqueCount="38">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</sst>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topLeftCell="A28" zoomScale="70" zoomScaleNormal="100" zoomScaleSheetLayoutView="70" workbookViewId="0">
      <selection activeCell="I42" sqref="I42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6.7109375" customWidth="1"/>
    <col min="6" max="6" width="16.140625" customWidth="1"/>
    <col min="7" max="7" width="15.42578125" customWidth="1"/>
    <col min="8" max="8" width="15.7109375" customWidth="1"/>
    <col min="9" max="9" width="17.140625" customWidth="1"/>
    <col min="10" max="10" width="14.5703125" style="1" hidden="1" customWidth="1" outlineLevel="1"/>
    <col min="11" max="11" width="14.42578125" style="1" hidden="1" customWidth="1" outlineLevel="1"/>
    <col min="12" max="12" width="14.7109375" style="1" hidden="1" customWidth="1" outlineLevel="1"/>
    <col min="13" max="13" width="4.85546875" style="1" hidden="1" customWidth="1" outlineLevel="1"/>
    <col min="14" max="14" width="4.285156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 t="shared" ref="B5:I5" si="0">B6+B27</f>
        <v>446003.69999999995</v>
      </c>
      <c r="C5" s="26">
        <f t="shared" si="0"/>
        <v>352011.33999999997</v>
      </c>
      <c r="D5" s="26">
        <f t="shared" si="0"/>
        <v>333886.71000000002</v>
      </c>
      <c r="E5" s="26">
        <f t="shared" si="0"/>
        <v>346991.31</v>
      </c>
      <c r="F5" s="17">
        <f t="shared" si="0"/>
        <v>480113.1</v>
      </c>
      <c r="G5" s="17">
        <f t="shared" si="0"/>
        <v>390856.65</v>
      </c>
      <c r="H5" s="17">
        <f t="shared" si="0"/>
        <v>402312.85000000003</v>
      </c>
      <c r="I5" s="17">
        <f t="shared" si="0"/>
        <v>361267.25999999995</v>
      </c>
      <c r="J5" s="17"/>
      <c r="K5" s="17"/>
      <c r="L5" s="17"/>
      <c r="M5" s="29"/>
    </row>
    <row r="6" spans="1:14" s="2" customFormat="1" ht="27.95" customHeight="1" x14ac:dyDescent="0.25">
      <c r="A6" s="25" t="s">
        <v>2</v>
      </c>
      <c r="B6" s="27">
        <f t="shared" ref="B6:F6" si="1">SUM(B7:B25)</f>
        <v>261097.69999999992</v>
      </c>
      <c r="C6" s="27">
        <f t="shared" si="1"/>
        <v>197632.33999999997</v>
      </c>
      <c r="D6" s="27">
        <f t="shared" si="1"/>
        <v>179507.71</v>
      </c>
      <c r="E6" s="27">
        <f t="shared" si="1"/>
        <v>192456.16999999998</v>
      </c>
      <c r="F6" s="16">
        <f t="shared" si="1"/>
        <v>325577.95999999996</v>
      </c>
      <c r="G6" s="16">
        <f>SUM(G7:G25)</f>
        <v>236003.66</v>
      </c>
      <c r="H6" s="16">
        <f>SUM(H7:H25)</f>
        <v>227704.07</v>
      </c>
      <c r="I6" s="30">
        <f>SUM(I7:I25)</f>
        <v>179576.69999999995</v>
      </c>
      <c r="J6" s="16"/>
      <c r="K6" s="16"/>
      <c r="L6" s="16"/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>
        <v>97033</v>
      </c>
      <c r="H7" s="12">
        <v>91093.04</v>
      </c>
      <c r="I7" s="12">
        <v>90347.62</v>
      </c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>
        <v>53415.59</v>
      </c>
      <c r="H8" s="12">
        <v>48853.21</v>
      </c>
      <c r="I8" s="12" t="s">
        <v>14</v>
      </c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2" t="s">
        <v>14</v>
      </c>
      <c r="I9" s="12" t="s">
        <v>14</v>
      </c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>
        <v>30492.240000000002</v>
      </c>
      <c r="H10" s="12">
        <v>31416.83</v>
      </c>
      <c r="I10" s="12">
        <v>33236.76</v>
      </c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>
        <v>8872.66</v>
      </c>
      <c r="H11" s="12">
        <v>9206.4</v>
      </c>
      <c r="I11" s="12">
        <v>9739.7099999999991</v>
      </c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>
        <v>8750.64</v>
      </c>
      <c r="H12" s="12">
        <v>8829.77</v>
      </c>
      <c r="I12" s="12">
        <v>9576.99</v>
      </c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>
        <v>909.16</v>
      </c>
      <c r="H13" s="12">
        <v>909.16</v>
      </c>
      <c r="I13" s="12">
        <v>909.16</v>
      </c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>
        <v>11443.48</v>
      </c>
      <c r="H14" s="12">
        <v>11443.48</v>
      </c>
      <c r="I14" s="12">
        <v>11462.83</v>
      </c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>
        <v>594</v>
      </c>
      <c r="H15" s="12">
        <v>594</v>
      </c>
      <c r="I15" s="12">
        <v>207</v>
      </c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>
        <v>1009.59</v>
      </c>
      <c r="H16" s="12">
        <v>1009.59</v>
      </c>
      <c r="I16" s="12">
        <v>170.58</v>
      </c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>
        <v>4758.33</v>
      </c>
      <c r="H17" s="12">
        <v>4758.33</v>
      </c>
      <c r="I17" s="12">
        <v>4758.33</v>
      </c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 t="s">
        <v>14</v>
      </c>
      <c r="I18" s="23" t="s">
        <v>14</v>
      </c>
      <c r="J18" s="23"/>
      <c r="K18" s="23"/>
      <c r="L18" s="14"/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 t="s">
        <v>14</v>
      </c>
      <c r="I19" s="23" t="s">
        <v>14</v>
      </c>
      <c r="J19" s="23"/>
      <c r="K19" s="23"/>
      <c r="L19" s="14"/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 t="s">
        <v>14</v>
      </c>
      <c r="I20" s="23" t="s">
        <v>14</v>
      </c>
      <c r="J20" s="23"/>
      <c r="K20" s="23"/>
      <c r="L20" s="14"/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 t="s">
        <v>14</v>
      </c>
      <c r="I21" s="23" t="s">
        <v>14</v>
      </c>
      <c r="J21" s="23"/>
      <c r="K21" s="23"/>
      <c r="L21" s="14"/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 t="s">
        <v>14</v>
      </c>
      <c r="H22" s="23" t="s">
        <v>14</v>
      </c>
      <c r="I22" s="23" t="s">
        <v>14</v>
      </c>
      <c r="J22" s="23"/>
      <c r="K22" s="23"/>
      <c r="L22" s="14"/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>
        <v>520.39</v>
      </c>
      <c r="H23" s="12">
        <v>520.39</v>
      </c>
      <c r="I23" s="12">
        <v>520.39</v>
      </c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>
        <v>12051.09</v>
      </c>
      <c r="H24" s="12">
        <v>12916.38</v>
      </c>
      <c r="I24" s="12">
        <v>12493.84</v>
      </c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>
        <v>6153.49</v>
      </c>
      <c r="H25" s="12">
        <v>6153.49</v>
      </c>
      <c r="I25" s="12">
        <v>6153.49</v>
      </c>
      <c r="J25" s="12"/>
      <c r="K25" s="12"/>
      <c r="L25" s="12"/>
      <c r="M25" s="12"/>
      <c r="P25" s="33"/>
    </row>
    <row r="26" spans="1:17" s="6" customFormat="1" ht="20.25" customHeight="1" x14ac:dyDescent="0.25">
      <c r="A26" s="36"/>
      <c r="B26" s="36"/>
      <c r="C26" s="36"/>
      <c r="D26" s="36"/>
      <c r="E26" s="36"/>
      <c r="F26" s="36"/>
      <c r="G26" s="36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2">SUM(C28:C42)</f>
        <v>154379.00000000003</v>
      </c>
      <c r="D27" s="28">
        <f t="shared" si="2"/>
        <v>154379.00000000003</v>
      </c>
      <c r="E27" s="28">
        <f t="shared" si="2"/>
        <v>154535.14000000001</v>
      </c>
      <c r="F27" s="28">
        <f t="shared" si="2"/>
        <v>154535.14000000001</v>
      </c>
      <c r="G27" s="28">
        <f>SUM(G28:G42)</f>
        <v>154852.99000000002</v>
      </c>
      <c r="H27" s="28">
        <f t="shared" si="2"/>
        <v>174608.78000000003</v>
      </c>
      <c r="I27" s="28">
        <f t="shared" si="2"/>
        <v>181690.56</v>
      </c>
      <c r="J27" s="28">
        <f t="shared" ref="J27" si="3">SUM(J28:J42)</f>
        <v>0</v>
      </c>
      <c r="K27" s="28">
        <f>SUM(K28:K42)</f>
        <v>0</v>
      </c>
      <c r="L27" s="28">
        <f>SUM(L28:L42)</f>
        <v>0</v>
      </c>
      <c r="M27" s="28">
        <f>SUM(M28:M42)</f>
        <v>0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>
        <v>25008.720000000001</v>
      </c>
      <c r="H28" s="12">
        <v>28917.200000000001</v>
      </c>
      <c r="I28" s="12">
        <v>36414.120000000003</v>
      </c>
      <c r="J28" s="12"/>
      <c r="K28" s="12"/>
      <c r="L28" s="12"/>
      <c r="M28" s="12"/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5001.7299999999996</v>
      </c>
      <c r="H29" s="12">
        <v>5001.7299999999996</v>
      </c>
      <c r="I29" s="12">
        <v>7074.73</v>
      </c>
      <c r="J29" s="12"/>
      <c r="K29" s="12"/>
      <c r="L29" s="12"/>
      <c r="M29" s="12"/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>
        <v>12100.98</v>
      </c>
      <c r="H30" s="12">
        <v>14007.24</v>
      </c>
      <c r="I30" s="12">
        <v>13330.49</v>
      </c>
      <c r="J30" s="12"/>
      <c r="K30" s="12"/>
      <c r="L30" s="12"/>
      <c r="M30" s="12"/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>
        <v>2420.19</v>
      </c>
      <c r="H31" s="12">
        <v>2420.19</v>
      </c>
      <c r="I31" s="12">
        <v>2947.8</v>
      </c>
      <c r="J31" s="12"/>
      <c r="K31" s="12"/>
      <c r="L31" s="12"/>
      <c r="M31" s="12"/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/>
      <c r="K32" s="12"/>
      <c r="L32" s="12"/>
      <c r="M32" s="12"/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>
        <v>80664.11</v>
      </c>
      <c r="H33" s="12">
        <v>93414.66</v>
      </c>
      <c r="I33" s="12">
        <v>88688.15</v>
      </c>
      <c r="J33" s="12"/>
      <c r="K33" s="12"/>
      <c r="L33" s="12"/>
      <c r="M33" s="12"/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>
        <v>16252.67</v>
      </c>
      <c r="H34" s="12">
        <v>16134.82</v>
      </c>
      <c r="I34" s="12">
        <v>19652.22</v>
      </c>
      <c r="J34" s="12"/>
      <c r="K34" s="12"/>
      <c r="L34" s="12"/>
      <c r="M34" s="12"/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/>
      <c r="K35" s="12"/>
      <c r="L35" s="12"/>
      <c r="M35" s="12"/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>
        <v>2759.78</v>
      </c>
      <c r="H36" s="12">
        <v>2759.78</v>
      </c>
      <c r="I36" s="12">
        <v>2759.78</v>
      </c>
      <c r="J36" s="12"/>
      <c r="K36" s="12"/>
      <c r="L36" s="12"/>
      <c r="M36" s="12"/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/>
      <c r="K37" s="12"/>
      <c r="L37" s="12"/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>
        <v>388.06</v>
      </c>
      <c r="H38" s="12">
        <v>388.06</v>
      </c>
      <c r="I38" s="12">
        <v>388.06</v>
      </c>
      <c r="J38" s="12"/>
      <c r="K38" s="12"/>
      <c r="L38" s="12"/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>
        <v>5830.65</v>
      </c>
      <c r="H39" s="12">
        <v>7191.62</v>
      </c>
      <c r="I39" s="12">
        <v>6170.9</v>
      </c>
      <c r="J39" s="12"/>
      <c r="K39" s="12"/>
      <c r="L39" s="12"/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>
        <v>336.16</v>
      </c>
      <c r="H40" s="12">
        <v>483.54</v>
      </c>
      <c r="I40" s="12">
        <v>374.37</v>
      </c>
      <c r="J40" s="12"/>
      <c r="K40" s="12"/>
      <c r="L40" s="12"/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>
        <v>1236.68</v>
      </c>
      <c r="H41" s="12">
        <v>1036.68</v>
      </c>
      <c r="I41" s="12">
        <v>1036.68</v>
      </c>
      <c r="J41" s="12"/>
      <c r="K41" s="12"/>
      <c r="L41" s="12"/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/>
      <c r="K42" s="12"/>
      <c r="L42" s="12"/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2021-09-29T12:35:04Z</dcterms:modified>
</cp:coreProperties>
</file>