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A878F452-5DDA-4162-8DEA-40AE7B532F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F6" i="1"/>
  <c r="F5" i="1" s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<sst xmlns="http://schemas.openxmlformats.org/spreadsheetml/2006/main" count="113" uniqueCount="38">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</sst>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C1" zoomScaleNormal="100" zoomScaleSheetLayoutView="100" workbookViewId="0">
      <selection activeCell="R4" sqref="R4"/>
    </sheetView>
  </sheetViews>
  <sheetFormatPr defaultRowHeight="12.75" outlineLevelCol="1" x14ac:dyDescent="0.2"/>
  <cols>
    <col min="1" max="1" width="66.5703125" customWidth="1"/>
    <col min="2" max="2" width="18.140625" customWidth="1"/>
    <col min="3" max="8" width="15.42578125" customWidth="1"/>
    <col min="9" max="9" width="15.42578125" hidden="1" customWidth="1" outlineLevel="1"/>
    <col min="10" max="13" width="15.42578125" style="1" hidden="1" customWidth="1" outlineLevel="1"/>
    <col min="14" max="14" width="3.5703125" style="1" customWidth="1" collapsed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>F6+F27</f>
        <v>316255.78000000003</v>
      </c>
      <c r="G5" s="18">
        <f t="shared" si="0"/>
        <v>403038.65</v>
      </c>
      <c r="H5" s="18">
        <f t="shared" ref="H5:M5" si="1">H6+H27</f>
        <v>314025.28000000003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F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>SUM(G7:G25)</f>
        <v>255002.46999999997</v>
      </c>
      <c r="H6" s="16">
        <f t="shared" ref="H6:M6" si="3">SUM(H7:H25)</f>
        <v>163235.85999999999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>
        <v>93892.65</v>
      </c>
      <c r="H7" s="12">
        <v>62027.62</v>
      </c>
      <c r="I7" s="12"/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89356.85</v>
      </c>
      <c r="H8" s="12">
        <v>25534.28</v>
      </c>
      <c r="I8" s="12"/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2"/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>
        <v>20323.099999999999</v>
      </c>
      <c r="H10" s="12">
        <v>20108.810000000001</v>
      </c>
      <c r="I10" s="12"/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>
        <v>7896.85</v>
      </c>
      <c r="H11" s="12">
        <v>7896.85</v>
      </c>
      <c r="I11" s="12"/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>
        <v>8158.77</v>
      </c>
      <c r="H12" s="12">
        <v>8421.8700000000008</v>
      </c>
      <c r="I12" s="12"/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>
        <v>857.48</v>
      </c>
      <c r="H13" s="12">
        <v>857.48</v>
      </c>
      <c r="I13" s="12"/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>
        <v>11188.93</v>
      </c>
      <c r="H14" s="12">
        <v>11188.93</v>
      </c>
      <c r="I14" s="12"/>
      <c r="J14" s="12"/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>
        <v>747</v>
      </c>
      <c r="H15" s="12">
        <v>756</v>
      </c>
      <c r="I15" s="12"/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>
        <v>454.35</v>
      </c>
      <c r="H16" s="12">
        <v>454.35</v>
      </c>
      <c r="I16" s="12"/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>
        <v>4449.5200000000004</v>
      </c>
      <c r="H17" s="12">
        <v>4449.5200000000004</v>
      </c>
      <c r="I17" s="12"/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12"/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12"/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25" t="s">
        <v>14</v>
      </c>
      <c r="H20" s="25" t="s">
        <v>14</v>
      </c>
      <c r="I20" s="12"/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25" t="s">
        <v>14</v>
      </c>
      <c r="H21" s="25" t="s">
        <v>14</v>
      </c>
      <c r="I21" s="12"/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25" t="s">
        <v>14</v>
      </c>
      <c r="G22" s="25" t="s">
        <v>14</v>
      </c>
      <c r="H22" s="25" t="s">
        <v>14</v>
      </c>
      <c r="I22" s="12"/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>
        <v>486.62</v>
      </c>
      <c r="H23" s="12">
        <v>486.62</v>
      </c>
      <c r="I23" s="12"/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>
        <v>10093.58</v>
      </c>
      <c r="H24" s="12">
        <v>12550.18</v>
      </c>
      <c r="I24" s="12"/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>
        <v>7096.77</v>
      </c>
      <c r="H25" s="12">
        <v>8503.35</v>
      </c>
      <c r="I25" s="12"/>
      <c r="J25" s="12"/>
      <c r="K25" s="12"/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30">
        <f t="shared" si="4"/>
        <v>151297.42000000004</v>
      </c>
      <c r="G27" s="30">
        <f t="shared" si="4"/>
        <v>148036.18000000002</v>
      </c>
      <c r="H27" s="30">
        <f t="shared" si="4"/>
        <v>150789.42000000001</v>
      </c>
      <c r="I27" s="23">
        <f t="shared" si="4"/>
        <v>0</v>
      </c>
      <c r="J27" s="23">
        <f t="shared" ref="J27" si="5">SUM(J28:J42)</f>
        <v>0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>
        <v>20768.07</v>
      </c>
      <c r="H28" s="12">
        <v>21150.560000000001</v>
      </c>
      <c r="I28" s="12"/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4571.47</v>
      </c>
      <c r="H29" s="12">
        <v>4195</v>
      </c>
      <c r="I29" s="12"/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>
        <v>11147.77</v>
      </c>
      <c r="H30" s="12">
        <v>12746.05</v>
      </c>
      <c r="I30" s="12"/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>
        <v>2420.19</v>
      </c>
      <c r="H31" s="12">
        <v>2447.08</v>
      </c>
      <c r="I31" s="12"/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/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>
        <v>79911.149999999994</v>
      </c>
      <c r="H33" s="12">
        <v>81033.22</v>
      </c>
      <c r="I33" s="12"/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>
        <v>16134.82</v>
      </c>
      <c r="H34" s="12">
        <v>16134.82</v>
      </c>
      <c r="I34" s="12"/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/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>
        <v>2569.46</v>
      </c>
      <c r="H36" s="12">
        <v>2569.46</v>
      </c>
      <c r="I36" s="12"/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/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>
        <v>419.7</v>
      </c>
      <c r="H38" s="12">
        <v>419.7</v>
      </c>
      <c r="I38" s="12"/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>
        <v>5874.94</v>
      </c>
      <c r="H39" s="12">
        <v>5874.93</v>
      </c>
      <c r="I39" s="12"/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>
        <v>363.39</v>
      </c>
      <c r="H40" s="12">
        <v>363.38</v>
      </c>
      <c r="I40" s="12"/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>
        <v>1001.96</v>
      </c>
      <c r="H41" s="12">
        <v>1001.96</v>
      </c>
      <c r="I41" s="12"/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19685039370078741" bottom="0" header="0" footer="0"/>
  <pageSetup paperSize="9" scale="5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2020-08-14T19:37:37Z</cp:lastPrinted>
  <dcterms:created xsi:type="dcterms:W3CDTF">2016-08-09T19:25:22Z</dcterms:created>
  <dcterms:modified xsi:type="dcterms:W3CDTF">2020-08-14T19:48:38Z</dcterms:modified>
</cp:coreProperties>
</file>