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Relatório Despesas Pessoal 2020\"/>
    </mc:Choice>
  </mc:AlternateContent>
  <xr:revisionPtr revIDLastSave="0" documentId="13_ncr:1_{A715730E-C722-43C2-B3C7-BAA091CCFC4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espesas Pessoal 2020" sheetId="1" r:id="rId1"/>
  </sheets>
  <definedNames>
    <definedName name="_xlnm.Print_Area" localSheetId="0">'Despesas Pessoal 2020'!$A$1:$N$43</definedName>
    <definedName name="_xlnm.Print_Titles" localSheetId="0">'Despesas Pessoal 2020'!$2:$4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27" i="1"/>
  <c r="M27" i="1" l="1"/>
  <c r="M6" i="1"/>
  <c r="M5" i="1" l="1"/>
  <c r="L27" i="1"/>
  <c r="L6" i="1"/>
  <c r="K27" i="1"/>
  <c r="L5" i="1" l="1"/>
  <c r="K6" i="1"/>
  <c r="K5" i="1" l="1"/>
  <c r="J27" i="1"/>
  <c r="J6" i="1"/>
  <c r="J5" i="1" l="1"/>
  <c r="I27" i="1"/>
  <c r="I6" i="1"/>
  <c r="I5" i="1" l="1"/>
  <c r="H6" i="1"/>
  <c r="H27" i="1"/>
  <c r="H5" i="1" l="1"/>
  <c r="G27" i="1"/>
  <c r="G6" i="1"/>
  <c r="F6" i="1"/>
  <c r="G5" i="1" l="1"/>
  <c r="F27" i="1"/>
  <c r="F5" i="1" s="1"/>
  <c r="E6" i="1"/>
  <c r="E27" i="1" l="1"/>
  <c r="E5" i="1" s="1"/>
  <c r="D27" i="1" l="1"/>
  <c r="D6" i="1"/>
  <c r="D5" i="1" l="1"/>
  <c r="C6" i="1"/>
  <c r="C27" i="1"/>
  <c r="C5" i="1" l="1"/>
  <c r="B6" i="1"/>
</calcChain>
</file>

<file path=xl/sharedStrings.xml><?xml version="1.0" encoding="utf-8"?>
<sst xmlns="http://schemas.openxmlformats.org/spreadsheetml/2006/main" count="53" uniqueCount="38">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</sst>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43" fontId="5" fillId="2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43" fontId="5" fillId="3" borderId="1" xfId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left"/>
    </xf>
    <xf numFmtId="43" fontId="6" fillId="0" borderId="1" xfId="1" applyFont="1" applyBorder="1" applyAlignment="1">
      <alignment horizontal="right" indent="4"/>
    </xf>
    <xf numFmtId="43" fontId="7" fillId="2" borderId="1" xfId="1" applyFont="1" applyFill="1" applyBorder="1" applyAlignment="1">
      <alignment horizontal="center" wrapText="1"/>
    </xf>
    <xf numFmtId="43" fontId="7" fillId="3" borderId="1" xfId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7" fillId="3" borderId="1" xfId="1" applyFont="1" applyFill="1" applyBorder="1" applyAlignment="1">
      <alignment wrapText="1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54219</xdr:colOff>
      <xdr:row>0</xdr:row>
      <xdr:rowOff>123825</xdr:rowOff>
    </xdr:from>
    <xdr:to>
      <xdr:col>0</xdr:col>
      <xdr:colOff>1047751</xdr:colOff>
      <xdr:row>2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9" y="123825"/>
          <a:ext cx="993532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tabSelected="1" view="pageBreakPreview" topLeftCell="A16" zoomScaleNormal="100" zoomScaleSheetLayoutView="100" workbookViewId="0">
      <selection activeCell="T25" sqref="T25"/>
    </sheetView>
  </sheetViews>
  <sheetFormatPr defaultRowHeight="12.75" x14ac:dyDescent="0.2"/>
  <cols>
    <col min="1" max="1" width="66.5703125" customWidth="1"/>
    <col min="2" max="2" width="22.28515625" customWidth="1"/>
    <col min="3" max="9" width="15.42578125" hidden="1" customWidth="1"/>
    <col min="10" max="13" width="15.42578125" style="1" hidden="1" customWidth="1"/>
    <col min="14" max="14" width="3.5703125" style="1" customWidth="1"/>
    <col min="15" max="16384" width="9.140625" style="1"/>
  </cols>
  <sheetData>
    <row r="1" spans="1:14" ht="15" customHeight="1" x14ac:dyDescent="0.2"/>
    <row r="2" spans="1:14" ht="36.75" customHeight="1" x14ac:dyDescent="0.2">
      <c r="A2" s="30" t="s">
        <v>37</v>
      </c>
      <c r="B2" s="30"/>
      <c r="C2" s="17"/>
      <c r="D2" s="17"/>
      <c r="E2" s="17"/>
      <c r="F2" s="17"/>
      <c r="G2" s="17"/>
      <c r="H2" s="17"/>
      <c r="I2" s="17"/>
    </row>
    <row r="3" spans="1:14" ht="1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4" ht="24" customHeight="1" x14ac:dyDescent="0.2">
      <c r="A4" s="5"/>
      <c r="B4" s="29">
        <v>43831</v>
      </c>
      <c r="C4" s="21">
        <v>43862</v>
      </c>
      <c r="D4" s="21">
        <v>43891</v>
      </c>
      <c r="E4" s="21">
        <v>43922</v>
      </c>
      <c r="F4" s="21">
        <v>43952</v>
      </c>
      <c r="G4" s="21">
        <v>43983</v>
      </c>
      <c r="H4" s="21">
        <v>44043</v>
      </c>
      <c r="I4" s="21">
        <v>44074</v>
      </c>
      <c r="J4" s="21">
        <v>44104</v>
      </c>
      <c r="K4" s="21">
        <v>44135</v>
      </c>
      <c r="L4" s="21">
        <v>44165</v>
      </c>
      <c r="M4" s="21">
        <v>44196</v>
      </c>
    </row>
    <row r="5" spans="1:14" s="2" customFormat="1" ht="27.95" customHeight="1" x14ac:dyDescent="0.25">
      <c r="A5" s="31" t="s">
        <v>4</v>
      </c>
      <c r="B5" s="27">
        <f>B6+B27</f>
        <v>394571.42</v>
      </c>
      <c r="C5" s="18">
        <f t="shared" ref="B5:G5" si="0">C6+C27</f>
        <v>0</v>
      </c>
      <c r="D5" s="18">
        <f t="shared" si="0"/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ref="H5:M5" si="1">H6+H27</f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</row>
    <row r="6" spans="1:14" s="2" customFormat="1" ht="27.95" customHeight="1" x14ac:dyDescent="0.25">
      <c r="A6" s="32" t="s">
        <v>2</v>
      </c>
      <c r="B6" s="28">
        <f t="shared" ref="B6:G6" si="2">SUM(B7:B25)</f>
        <v>202810.25</v>
      </c>
      <c r="C6" s="16">
        <f t="shared" si="2"/>
        <v>0</v>
      </c>
      <c r="D6" s="16">
        <f t="shared" si="2"/>
        <v>0</v>
      </c>
      <c r="E6" s="16">
        <f t="shared" si="2"/>
        <v>0</v>
      </c>
      <c r="F6" s="16">
        <f t="shared" si="2"/>
        <v>0</v>
      </c>
      <c r="G6" s="16">
        <f t="shared" si="2"/>
        <v>0</v>
      </c>
      <c r="H6" s="16">
        <f t="shared" ref="H6:M6" si="3">SUM(H7:H25)</f>
        <v>0</v>
      </c>
      <c r="I6" s="16">
        <f t="shared" si="3"/>
        <v>0</v>
      </c>
      <c r="J6" s="16">
        <f t="shared" si="3"/>
        <v>0</v>
      </c>
      <c r="K6" s="16">
        <f t="shared" si="3"/>
        <v>0</v>
      </c>
      <c r="L6" s="16">
        <f t="shared" si="3"/>
        <v>0</v>
      </c>
      <c r="M6" s="16">
        <f t="shared" si="3"/>
        <v>0</v>
      </c>
    </row>
    <row r="7" spans="1:14" s="6" customFormat="1" ht="27.95" customHeight="1" x14ac:dyDescent="0.25">
      <c r="A7" s="19" t="s">
        <v>30</v>
      </c>
      <c r="B7" s="25">
        <v>80019.88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4" s="6" customFormat="1" ht="27.95" customHeight="1" x14ac:dyDescent="0.25">
      <c r="A8" s="19" t="s">
        <v>29</v>
      </c>
      <c r="B8" s="14" t="s">
        <v>14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2"/>
    </row>
    <row r="9" spans="1:14" s="6" customFormat="1" ht="27.95" customHeight="1" x14ac:dyDescent="0.25">
      <c r="A9" s="19" t="s">
        <v>28</v>
      </c>
      <c r="B9" s="14">
        <v>62472.41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4" s="6" customFormat="1" ht="27.95" customHeight="1" x14ac:dyDescent="0.25">
      <c r="A10" s="19" t="s">
        <v>13</v>
      </c>
      <c r="B10" s="14">
        <v>28579.29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4" s="6" customFormat="1" ht="27.95" customHeight="1" x14ac:dyDescent="0.25">
      <c r="A11" s="19" t="s">
        <v>0</v>
      </c>
      <c r="B11" s="2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4" s="6" customFormat="1" ht="27.95" customHeight="1" x14ac:dyDescent="0.25">
      <c r="A12" s="19" t="s">
        <v>27</v>
      </c>
      <c r="B12" s="14">
        <v>8526.4500000000007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4" s="6" customFormat="1" ht="36.75" customHeight="1" x14ac:dyDescent="0.25">
      <c r="A13" s="20" t="s">
        <v>11</v>
      </c>
      <c r="B13" s="26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4" s="6" customFormat="1" ht="37.5" customHeight="1" x14ac:dyDescent="0.25">
      <c r="A14" s="19" t="s">
        <v>26</v>
      </c>
      <c r="B14" s="14">
        <v>9858.2999999999993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4" s="6" customFormat="1" ht="27.95" customHeight="1" x14ac:dyDescent="0.25">
      <c r="A15" s="19" t="s">
        <v>1</v>
      </c>
      <c r="B15" s="14">
        <v>324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4" s="6" customFormat="1" ht="27.95" customHeight="1" x14ac:dyDescent="0.25">
      <c r="A16" s="19" t="s">
        <v>25</v>
      </c>
      <c r="B16" s="26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6" customFormat="1" ht="27.95" customHeight="1" x14ac:dyDescent="0.25">
      <c r="A17" s="19" t="s">
        <v>36</v>
      </c>
      <c r="B17" s="14">
        <v>3876.61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6" customFormat="1" ht="27.95" customHeight="1" x14ac:dyDescent="0.25">
      <c r="A18" s="19" t="s">
        <v>24</v>
      </c>
      <c r="B18" s="26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27.95" customHeight="1" x14ac:dyDescent="0.25">
      <c r="A19" s="19" t="s">
        <v>6</v>
      </c>
      <c r="B19" s="26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27.95" customHeight="1" x14ac:dyDescent="0.25">
      <c r="A20" s="19" t="s">
        <v>22</v>
      </c>
      <c r="B20" s="26" t="s">
        <v>14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s="6" customFormat="1" ht="27.95" customHeight="1" x14ac:dyDescent="0.25">
      <c r="A21" s="19" t="s">
        <v>21</v>
      </c>
      <c r="B21" s="26" t="s">
        <v>14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6" customFormat="1" ht="27.95" customHeight="1" x14ac:dyDescent="0.25">
      <c r="A22" s="19" t="s">
        <v>5</v>
      </c>
      <c r="B22" s="26" t="s">
        <v>14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s="6" customFormat="1" ht="27.95" customHeight="1" x14ac:dyDescent="0.25">
      <c r="A23" s="19" t="s">
        <v>7</v>
      </c>
      <c r="B23" s="26" t="s">
        <v>14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s="6" customFormat="1" ht="27.95" customHeight="1" x14ac:dyDescent="0.25">
      <c r="A24" s="19" t="s">
        <v>33</v>
      </c>
      <c r="B24" s="12">
        <v>9153.31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6" customFormat="1" ht="27.95" customHeight="1" x14ac:dyDescent="0.25">
      <c r="A25" s="19" t="s">
        <v>23</v>
      </c>
      <c r="B25" s="26" t="s">
        <v>14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6" customFormat="1" ht="20.25" customHeight="1" x14ac:dyDescent="0.25">
      <c r="A26" s="23"/>
      <c r="B26" s="23"/>
      <c r="C26" s="23"/>
      <c r="D26" s="23"/>
      <c r="E26" s="23"/>
      <c r="F26" s="23"/>
      <c r="G26" s="23"/>
      <c r="H26" s="7"/>
      <c r="I26" s="7"/>
      <c r="J26" s="7"/>
      <c r="K26" s="7"/>
      <c r="L26" s="7"/>
      <c r="M26" s="7"/>
    </row>
    <row r="27" spans="1:13" s="8" customFormat="1" ht="27.95" customHeight="1" x14ac:dyDescent="0.25">
      <c r="A27" s="32" t="s">
        <v>3</v>
      </c>
      <c r="B27" s="33">
        <f>SUM(B28:B42)</f>
        <v>191761.16999999998</v>
      </c>
      <c r="C27" s="24">
        <f t="shared" ref="B27:I27" si="4">SUM(C28:C42)</f>
        <v>0</v>
      </c>
      <c r="D27" s="24">
        <f t="shared" si="4"/>
        <v>0</v>
      </c>
      <c r="E27" s="24">
        <f t="shared" si="4"/>
        <v>0</v>
      </c>
      <c r="F27" s="24">
        <f t="shared" si="4"/>
        <v>0</v>
      </c>
      <c r="G27" s="24">
        <f t="shared" si="4"/>
        <v>0</v>
      </c>
      <c r="H27" s="24">
        <f t="shared" si="4"/>
        <v>0</v>
      </c>
      <c r="I27" s="24">
        <f t="shared" si="4"/>
        <v>0</v>
      </c>
      <c r="J27" s="24">
        <f t="shared" ref="J27" si="5">SUM(J28:J42)</f>
        <v>0</v>
      </c>
      <c r="K27" s="24">
        <f>SUM(K28:K42)</f>
        <v>0</v>
      </c>
      <c r="L27" s="24">
        <f>SUM(L28:L42)</f>
        <v>0</v>
      </c>
      <c r="M27" s="24">
        <f>SUM(M28:M42)</f>
        <v>0</v>
      </c>
    </row>
    <row r="28" spans="1:13" s="6" customFormat="1" ht="36.75" customHeight="1" x14ac:dyDescent="0.25">
      <c r="A28" s="19" t="s">
        <v>32</v>
      </c>
      <c r="B28" s="15">
        <v>24984.25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6" customFormat="1" ht="35.25" customHeight="1" x14ac:dyDescent="0.25">
      <c r="A29" s="19" t="s">
        <v>20</v>
      </c>
      <c r="B29" s="12">
        <v>5001.7299999999996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6" customFormat="1" ht="27.95" customHeight="1" x14ac:dyDescent="0.25">
      <c r="A30" s="20" t="s">
        <v>19</v>
      </c>
      <c r="B30" s="12">
        <v>12100.98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s="6" customFormat="1" ht="27.95" customHeight="1" x14ac:dyDescent="0.25">
      <c r="A31" s="19" t="s">
        <v>8</v>
      </c>
      <c r="B31" s="12">
        <v>2420.19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6" customFormat="1" ht="27.95" customHeight="1" x14ac:dyDescent="0.25">
      <c r="A32" s="19" t="s">
        <v>9</v>
      </c>
      <c r="B32" s="12" t="s">
        <v>14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27.95" customHeight="1" x14ac:dyDescent="0.25">
      <c r="A33" s="19" t="s">
        <v>18</v>
      </c>
      <c r="B33" s="12">
        <v>101705.53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6" customFormat="1" ht="27.95" customHeight="1" x14ac:dyDescent="0.25">
      <c r="A34" s="19" t="s">
        <v>17</v>
      </c>
      <c r="B34" s="12">
        <v>31468.03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27.95" customHeight="1" x14ac:dyDescent="0.25">
      <c r="A35" s="19" t="s">
        <v>31</v>
      </c>
      <c r="B35" s="12" t="s">
        <v>14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6" customFormat="1" ht="27.95" customHeight="1" x14ac:dyDescent="0.25">
      <c r="A36" s="19" t="s">
        <v>12</v>
      </c>
      <c r="B36" s="12">
        <v>2478.48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6" customFormat="1" ht="27.95" customHeight="1" x14ac:dyDescent="0.25">
      <c r="A37" s="19" t="s">
        <v>5</v>
      </c>
      <c r="B37" s="12" t="s">
        <v>14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s="6" customFormat="1" ht="27.95" customHeight="1" x14ac:dyDescent="0.25">
      <c r="A38" s="20" t="s">
        <v>10</v>
      </c>
      <c r="B38" s="12" t="s">
        <v>14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s="6" customFormat="1" ht="27.95" customHeight="1" x14ac:dyDescent="0.25">
      <c r="A39" s="19" t="s">
        <v>34</v>
      </c>
      <c r="B39" s="12">
        <v>5822.03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6" customFormat="1" ht="27.95" customHeight="1" x14ac:dyDescent="0.25">
      <c r="A40" s="19" t="s">
        <v>35</v>
      </c>
      <c r="B40" s="12">
        <v>228.97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6" customFormat="1" ht="27.95" customHeight="1" x14ac:dyDescent="0.25">
      <c r="A41" s="19" t="s">
        <v>15</v>
      </c>
      <c r="B41" s="12">
        <v>1001.96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6" customFormat="1" ht="27.95" customHeight="1" x14ac:dyDescent="0.25">
      <c r="A42" s="19" t="s">
        <v>16</v>
      </c>
      <c r="B42" s="12">
        <v>4549.0200000000004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4.25" customHeight="1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5" spans="1:13" ht="27" customHeight="1" x14ac:dyDescent="0.25">
      <c r="A45" s="10"/>
      <c r="B45" s="11"/>
      <c r="C45" s="13"/>
      <c r="D45" s="13"/>
      <c r="E45" s="13"/>
      <c r="F45" s="13"/>
      <c r="G45" s="13"/>
      <c r="H45" s="13"/>
      <c r="I45" s="13"/>
    </row>
  </sheetData>
  <mergeCells count="2">
    <mergeCell ref="A26:G26"/>
    <mergeCell ref="A2:B2"/>
  </mergeCells>
  <printOptions horizontalCentered="1"/>
  <pageMargins left="0" right="0" top="0.55118110236220474" bottom="0.39370078740157483" header="0" footer="0"/>
  <pageSetup paperSize="9" scale="6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2020</vt:lpstr>
      <vt:lpstr>'Despesas Pessoal 2020'!Area_de_impressao</vt:lpstr>
      <vt:lpstr>'Despesas Pessoal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2020-02-18T17:04:35Z</cp:lastPrinted>
  <dcterms:created xsi:type="dcterms:W3CDTF">2016-08-09T19:25:22Z</dcterms:created>
  <dcterms:modified xsi:type="dcterms:W3CDTF">2020-02-18T17:05:23Z</dcterms:modified>
</cp:coreProperties>
</file>