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Despesas Pessoal 2017" sheetId="1" r:id="rId1"/>
  </sheets>
  <definedNames>
    <definedName name="_xlnm.Print_Titles" localSheetId="0">'Despesas Pessoal 2017'!$1:$3</definedName>
  </definedNames>
  <calcPr calcId="125725"/>
</workbook>
</file>

<file path=xl/calcChain.xml><?xml version="1.0" encoding="utf-8"?>
<calcChain xmlns="http://schemas.openxmlformats.org/spreadsheetml/2006/main">
  <c r="B26" i="1"/>
  <c r="M26" l="1"/>
  <c r="M5" l="1"/>
  <c r="J26"/>
  <c r="K26"/>
  <c r="L26"/>
  <c r="M4" l="1"/>
  <c r="K5" l="1"/>
  <c r="K4" s="1"/>
  <c r="L5"/>
  <c r="L4" s="1"/>
  <c r="J5"/>
  <c r="I26"/>
  <c r="I5"/>
  <c r="I4" l="1"/>
  <c r="J4"/>
  <c r="C5"/>
  <c r="D5"/>
  <c r="E5"/>
  <c r="F5"/>
  <c r="G5"/>
  <c r="H5"/>
  <c r="C26"/>
  <c r="D26"/>
  <c r="E26"/>
  <c r="F26"/>
  <c r="G26"/>
  <c r="H26"/>
  <c r="B5"/>
  <c r="B4" l="1"/>
  <c r="H4"/>
  <c r="D4"/>
  <c r="G4"/>
  <c r="C4"/>
  <c r="F4"/>
  <c r="E4"/>
</calcChain>
</file>

<file path=xl/sharedStrings.xml><?xml version="1.0" encoding="utf-8"?>
<sst xmlns="http://schemas.openxmlformats.org/spreadsheetml/2006/main" count="34" uniqueCount="32">
  <si>
    <t>SALARIOS</t>
  </si>
  <si>
    <t>FGTS</t>
  </si>
  <si>
    <t>ASSISTENCIA MEDICA</t>
  </si>
  <si>
    <t>SEGURO DE VIDA EM GRUPO</t>
  </si>
  <si>
    <t>VALE TRANSPORTE</t>
  </si>
  <si>
    <t>FUNDAÇÃO COPEL</t>
  </si>
  <si>
    <t>HONORARIOS CONSELHO FISCAL</t>
  </si>
  <si>
    <t>HONORARIOS DIRETORIA</t>
  </si>
  <si>
    <t>FUNCIONÁRIOS / ESTAGIÁRIOS</t>
  </si>
  <si>
    <t>CONSELHEIROS / GESTORES</t>
  </si>
  <si>
    <t>TOTAL DESPESAS C/ PESSOAL</t>
  </si>
  <si>
    <t>RELATÓRIO DESPESAS COM PESSOAL 2017</t>
  </si>
  <si>
    <t>ABONO SALARIAL - ACT</t>
  </si>
  <si>
    <t>FERIAS</t>
  </si>
  <si>
    <t>13º SALARIO</t>
  </si>
  <si>
    <t>INSS S/ FOLHA (PATRONAL +TERC)</t>
  </si>
  <si>
    <t>VALE REFEICAO/ALIMENTACAO</t>
  </si>
  <si>
    <t>AUXILIO EDUCACAO/FORM.PROFISSIONAL</t>
  </si>
  <si>
    <t xml:space="preserve">AVISO PREVIO </t>
  </si>
  <si>
    <t>HORAS EXTRAS</t>
  </si>
  <si>
    <t>GRATIFICACOES / PREMIOS</t>
  </si>
  <si>
    <t>DIARIAS / AJUDA DE CUSTO</t>
  </si>
  <si>
    <t>INDENIZACOES / MULTAS TRABALHISTAS</t>
  </si>
  <si>
    <t>MULTAS CONTRATOS DE EXPERIENCIA</t>
  </si>
  <si>
    <t>AUX. CRECHE</t>
  </si>
  <si>
    <t>ESTAGIARIOS</t>
  </si>
  <si>
    <t xml:space="preserve">INSS S/ HONOR CONSELHO FISCAL </t>
  </si>
  <si>
    <t>INSS HONORARIOS DIRETORIA (PATRONAL)</t>
  </si>
  <si>
    <t>FÉRIAS - DIRETORIA</t>
  </si>
  <si>
    <t>13º SALARIO S/ PRO-LABORE</t>
  </si>
  <si>
    <t>HONORARIOS CONSELHO DE ADMINISTRAÇÃO</t>
  </si>
  <si>
    <t>INSS S/ HONORARIOS CONS DE ADMINISTRAÇÃO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</si>
</sst>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6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/>
    <xf numFmtId="0" fontId="5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3" fontId="1" fillId="2" borderId="3" xfId="1" applyFont="1" applyFill="1" applyBorder="1"/>
    <xf numFmtId="43" fontId="1" fillId="2" borderId="4" xfId="1" applyFont="1" applyFill="1" applyBorder="1"/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top" wrapText="1"/>
    </xf>
    <xf numFmtId="43" fontId="1" fillId="3" borderId="8" xfId="1" applyFont="1" applyFill="1" applyBorder="1"/>
    <xf numFmtId="43" fontId="5" fillId="0" borderId="5" xfId="1" applyFont="1" applyBorder="1" applyAlignment="1">
      <alignment vertical="top"/>
    </xf>
    <xf numFmtId="43" fontId="5" fillId="0" borderId="6" xfId="1" applyFont="1" applyBorder="1" applyAlignment="1">
      <alignment vertical="top"/>
    </xf>
    <xf numFmtId="43" fontId="1" fillId="3" borderId="9" xfId="1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43" fontId="1" fillId="2" borderId="1" xfId="1" applyFont="1" applyFill="1" applyBorder="1"/>
    <xf numFmtId="43" fontId="1" fillId="3" borderId="10" xfId="1" applyFont="1" applyFill="1" applyBorder="1"/>
    <xf numFmtId="43" fontId="5" fillId="0" borderId="11" xfId="1" applyFont="1" applyBorder="1" applyAlignment="1">
      <alignment vertical="top"/>
    </xf>
    <xf numFmtId="43" fontId="5" fillId="0" borderId="12" xfId="1" applyFont="1" applyBorder="1" applyAlignment="1">
      <alignment vertical="top"/>
    </xf>
    <xf numFmtId="43" fontId="1" fillId="2" borderId="10" xfId="1" applyFont="1" applyFill="1" applyBorder="1"/>
    <xf numFmtId="0" fontId="1" fillId="3" borderId="10" xfId="0" applyFont="1" applyFill="1" applyBorder="1" applyAlignment="1">
      <alignment horizontal="left" vertical="top" wrapText="1"/>
    </xf>
    <xf numFmtId="43" fontId="0" fillId="0" borderId="0" xfId="0" applyNumberFormat="1" applyFill="1"/>
    <xf numFmtId="0" fontId="0" fillId="0" borderId="0" xfId="0" applyFill="1" applyBorder="1"/>
    <xf numFmtId="0" fontId="5" fillId="0" borderId="6" xfId="0" applyFont="1" applyBorder="1" applyAlignment="1">
      <alignment horizontal="left" vertical="top" wrapText="1"/>
    </xf>
    <xf numFmtId="166" fontId="1" fillId="2" borderId="10" xfId="1" applyNumberFormat="1" applyFont="1" applyFill="1" applyBorder="1"/>
    <xf numFmtId="166" fontId="1" fillId="3" borderId="10" xfId="1" applyNumberFormat="1" applyFont="1" applyFill="1" applyBorder="1"/>
    <xf numFmtId="166" fontId="5" fillId="0" borderId="5" xfId="1" applyNumberFormat="1" applyFont="1" applyBorder="1" applyAlignment="1">
      <alignment vertical="top"/>
    </xf>
    <xf numFmtId="166" fontId="5" fillId="0" borderId="6" xfId="1" applyNumberFormat="1" applyFont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3">
    <cellStyle name="Normal" xfId="0" builtinId="0"/>
    <cellStyle name="Normal 3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821531</xdr:colOff>
      <xdr:row>0</xdr:row>
      <xdr:rowOff>11907</xdr:rowOff>
    </xdr:from>
    <xdr:to>
      <xdr:col>0</xdr:col>
      <xdr:colOff>1819275</xdr:colOff>
      <xdr:row>1</xdr:row>
      <xdr:rowOff>261791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1531" y="11907"/>
          <a:ext cx="997744" cy="526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GridLines="0" tabSelected="1" zoomScaleNormal="100" workbookViewId="0">
      <selection activeCell="O15" sqref="O15"/>
    </sheetView>
  </sheetViews>
  <sheetFormatPr defaultRowHeight="12.75"/>
  <cols>
    <col min="1" max="1" width="46.5703125" customWidth="1"/>
    <col min="2" max="2" width="12.7109375" bestFit="1" customWidth="1"/>
    <col min="3" max="3" width="16.28515625" bestFit="1" customWidth="1"/>
    <col min="4" max="5" width="16.85546875" bestFit="1" customWidth="1"/>
    <col min="6" max="8" width="11.42578125" bestFit="1" customWidth="1"/>
    <col min="9" max="11" width="11.42578125" style="3" bestFit="1" customWidth="1"/>
    <col min="12" max="13" width="11.28515625" style="3" customWidth="1"/>
    <col min="14" max="16384" width="9.140625" style="3"/>
  </cols>
  <sheetData>
    <row r="1" spans="1:13" ht="21.75" customHeight="1">
      <c r="A1" s="1"/>
      <c r="B1" s="32" t="s">
        <v>11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1.75" customHeight="1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1.75" customHeight="1">
      <c r="A3" s="2"/>
      <c r="B3" s="9">
        <v>42736</v>
      </c>
      <c r="C3" s="9">
        <v>42767</v>
      </c>
      <c r="D3" s="9">
        <v>42795</v>
      </c>
      <c r="E3" s="9">
        <v>42826</v>
      </c>
      <c r="F3" s="9">
        <v>42856</v>
      </c>
      <c r="G3" s="9">
        <v>42887</v>
      </c>
      <c r="H3" s="9">
        <v>42917</v>
      </c>
      <c r="I3" s="9">
        <v>42948</v>
      </c>
      <c r="J3" s="9">
        <v>42979</v>
      </c>
      <c r="K3" s="9">
        <v>43009</v>
      </c>
      <c r="L3" s="15">
        <v>43040</v>
      </c>
      <c r="M3" s="9">
        <v>43070</v>
      </c>
    </row>
    <row r="4" spans="1:13" s="8" customFormat="1" ht="15.75" customHeight="1">
      <c r="A4" s="5" t="s">
        <v>10</v>
      </c>
      <c r="B4" s="25">
        <f t="shared" ref="B4:M4" si="0">B5+B26</f>
        <v>325277.90999999997</v>
      </c>
      <c r="C4" s="20">
        <f t="shared" si="0"/>
        <v>258054.69</v>
      </c>
      <c r="D4" s="20">
        <f t="shared" si="0"/>
        <v>263489.07999999996</v>
      </c>
      <c r="E4" s="20">
        <f t="shared" si="0"/>
        <v>348948.99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6">
        <f t="shared" si="0"/>
        <v>0</v>
      </c>
      <c r="M4" s="16">
        <f t="shared" si="0"/>
        <v>0</v>
      </c>
    </row>
    <row r="5" spans="1:13" s="8" customFormat="1" ht="15.75" customHeight="1">
      <c r="A5" s="10" t="s">
        <v>8</v>
      </c>
      <c r="B5" s="26">
        <f t="shared" ref="B5:M5" si="1">SUM(B6:B25)</f>
        <v>164567.42999999996</v>
      </c>
      <c r="C5" s="17">
        <f t="shared" si="1"/>
        <v>124749.45</v>
      </c>
      <c r="D5" s="17">
        <f t="shared" si="1"/>
        <v>130183.84</v>
      </c>
      <c r="E5" s="17">
        <f t="shared" si="1"/>
        <v>211529.55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4">
        <f t="shared" si="1"/>
        <v>0</v>
      </c>
      <c r="J5" s="14">
        <f t="shared" si="1"/>
        <v>0</v>
      </c>
      <c r="K5" s="14">
        <f t="shared" si="1"/>
        <v>0</v>
      </c>
      <c r="L5" s="11">
        <f t="shared" si="1"/>
        <v>0</v>
      </c>
      <c r="M5" s="17">
        <f t="shared" si="1"/>
        <v>0</v>
      </c>
    </row>
    <row r="6" spans="1:13" ht="13.5" customHeight="1">
      <c r="A6" s="4" t="s">
        <v>0</v>
      </c>
      <c r="B6" s="27">
        <v>87382.12</v>
      </c>
      <c r="C6" s="12">
        <v>67511.87</v>
      </c>
      <c r="D6" s="12">
        <v>71502.649999999994</v>
      </c>
      <c r="E6" s="12">
        <v>76414.38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8">
        <v>0</v>
      </c>
    </row>
    <row r="7" spans="1:13" ht="13.5" customHeight="1">
      <c r="A7" s="4" t="s">
        <v>13</v>
      </c>
      <c r="B7" s="27">
        <v>14942.12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8">
        <v>0</v>
      </c>
    </row>
    <row r="8" spans="1:13" ht="13.5" customHeight="1">
      <c r="A8" s="4" t="s">
        <v>14</v>
      </c>
      <c r="B8" s="27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8">
        <v>0</v>
      </c>
    </row>
    <row r="9" spans="1:13" ht="13.5" customHeight="1">
      <c r="A9" s="4" t="s">
        <v>15</v>
      </c>
      <c r="B9" s="27">
        <v>19878.68</v>
      </c>
      <c r="C9" s="12">
        <v>19878.68</v>
      </c>
      <c r="D9" s="12">
        <v>20495.57</v>
      </c>
      <c r="E9" s="12">
        <v>19878.68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8">
        <v>0</v>
      </c>
    </row>
    <row r="10" spans="1:13" ht="13.5" customHeight="1">
      <c r="A10" s="4" t="s">
        <v>1</v>
      </c>
      <c r="B10" s="27">
        <v>8794.7199999999993</v>
      </c>
      <c r="C10" s="12">
        <v>5825.27</v>
      </c>
      <c r="D10" s="12">
        <v>6006.04</v>
      </c>
      <c r="E10" s="12">
        <v>5825.27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8">
        <v>0</v>
      </c>
    </row>
    <row r="11" spans="1:13" ht="13.5" customHeight="1">
      <c r="A11" s="4" t="s">
        <v>2</v>
      </c>
      <c r="B11" s="27">
        <v>14793.14</v>
      </c>
      <c r="C11" s="12">
        <v>6211.16</v>
      </c>
      <c r="D11" s="12">
        <v>6042.21</v>
      </c>
      <c r="E11" s="12">
        <v>5892.88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8">
        <v>0</v>
      </c>
    </row>
    <row r="12" spans="1:13" ht="13.5" customHeight="1">
      <c r="A12" s="4" t="s">
        <v>3</v>
      </c>
      <c r="B12" s="27">
        <v>0</v>
      </c>
      <c r="C12" s="12">
        <v>1301.5</v>
      </c>
      <c r="D12" s="12">
        <v>2627.73</v>
      </c>
      <c r="E12" s="12">
        <v>1301.5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8">
        <v>0</v>
      </c>
    </row>
    <row r="13" spans="1:13" ht="13.5" customHeight="1">
      <c r="A13" s="4" t="s">
        <v>16</v>
      </c>
      <c r="B13" s="27">
        <v>7623.39</v>
      </c>
      <c r="C13" s="12">
        <v>7623.39</v>
      </c>
      <c r="D13" s="12">
        <v>7612.39</v>
      </c>
      <c r="E13" s="12">
        <v>9126.57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8">
        <v>0</v>
      </c>
    </row>
    <row r="14" spans="1:13" ht="13.5" customHeight="1">
      <c r="A14" s="4" t="s">
        <v>4</v>
      </c>
      <c r="B14" s="27">
        <v>562.4</v>
      </c>
      <c r="C14" s="12">
        <v>817.2</v>
      </c>
      <c r="D14" s="12">
        <v>612</v>
      </c>
      <c r="E14" s="12">
        <v>748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8">
        <v>0</v>
      </c>
    </row>
    <row r="15" spans="1:13" ht="13.5" customHeight="1">
      <c r="A15" s="33" t="s">
        <v>17</v>
      </c>
      <c r="B15" s="27">
        <v>2066.2399999999998</v>
      </c>
      <c r="C15" s="12">
        <v>2066.2399999999998</v>
      </c>
      <c r="D15" s="12">
        <v>2066.2399999999998</v>
      </c>
      <c r="E15" s="12">
        <v>2160.66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8">
        <v>0</v>
      </c>
    </row>
    <row r="16" spans="1:13" ht="13.5" customHeight="1">
      <c r="A16" s="4" t="s">
        <v>18</v>
      </c>
      <c r="B16" s="27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8">
        <v>0</v>
      </c>
    </row>
    <row r="17" spans="1:15" ht="13.5" customHeight="1">
      <c r="A17" s="4" t="s">
        <v>19</v>
      </c>
      <c r="B17" s="27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8">
        <v>0</v>
      </c>
    </row>
    <row r="18" spans="1:15" ht="13.5" customHeight="1">
      <c r="A18" s="4" t="s">
        <v>20</v>
      </c>
      <c r="B18" s="27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8">
        <v>0</v>
      </c>
    </row>
    <row r="19" spans="1:15" ht="13.5" customHeight="1">
      <c r="A19" s="4" t="s">
        <v>21</v>
      </c>
      <c r="B19" s="27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8">
        <v>0</v>
      </c>
    </row>
    <row r="20" spans="1:15" ht="13.5" customHeight="1">
      <c r="A20" s="4" t="s">
        <v>22</v>
      </c>
      <c r="B20" s="27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8">
        <v>0</v>
      </c>
    </row>
    <row r="21" spans="1:15" ht="13.5" customHeight="1">
      <c r="A21" s="4" t="s">
        <v>23</v>
      </c>
      <c r="B21" s="27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8">
        <v>0</v>
      </c>
    </row>
    <row r="22" spans="1:15" ht="13.5" customHeight="1">
      <c r="A22" s="4" t="s">
        <v>12</v>
      </c>
      <c r="B22" s="27">
        <v>0</v>
      </c>
      <c r="C22" s="12">
        <v>0</v>
      </c>
      <c r="D22" s="12">
        <v>0</v>
      </c>
      <c r="E22" s="12">
        <v>76843.7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8">
        <v>0</v>
      </c>
      <c r="N22" s="29"/>
      <c r="O22" s="23"/>
    </row>
    <row r="23" spans="1:15" ht="13.5" customHeight="1">
      <c r="A23" s="4" t="s">
        <v>24</v>
      </c>
      <c r="B23" s="27">
        <v>1269.28</v>
      </c>
      <c r="C23" s="12">
        <v>1269.28</v>
      </c>
      <c r="D23" s="12">
        <v>1269.28</v>
      </c>
      <c r="E23" s="12">
        <v>884.96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8">
        <v>0</v>
      </c>
      <c r="N23" s="29"/>
      <c r="O23" s="23"/>
    </row>
    <row r="24" spans="1:15" ht="13.5" customHeight="1">
      <c r="A24" s="4" t="s">
        <v>5</v>
      </c>
      <c r="B24" s="27">
        <v>7255.34</v>
      </c>
      <c r="C24" s="12">
        <v>7257.74</v>
      </c>
      <c r="D24" s="12">
        <v>6962.61</v>
      </c>
      <c r="E24" s="12">
        <v>7465.83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8">
        <v>0</v>
      </c>
      <c r="N24" s="29"/>
      <c r="O24" s="23"/>
    </row>
    <row r="25" spans="1:15" ht="13.5" customHeight="1">
      <c r="A25" s="4" t="s">
        <v>25</v>
      </c>
      <c r="B25" s="27">
        <v>0</v>
      </c>
      <c r="C25" s="12">
        <v>4987.12</v>
      </c>
      <c r="D25" s="12">
        <v>4987.12</v>
      </c>
      <c r="E25" s="12">
        <v>4987.12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8">
        <v>0</v>
      </c>
      <c r="N25" s="22"/>
    </row>
    <row r="26" spans="1:15" s="8" customFormat="1" ht="15.75" customHeight="1">
      <c r="A26" s="21" t="s">
        <v>9</v>
      </c>
      <c r="B26" s="26">
        <f>SUM(B27:B36)</f>
        <v>160710.48000000001</v>
      </c>
      <c r="C26" s="17">
        <f t="shared" ref="B26:M26" si="2">SUM(C27:C36)</f>
        <v>133305.24</v>
      </c>
      <c r="D26" s="17">
        <f t="shared" si="2"/>
        <v>133305.24</v>
      </c>
      <c r="E26" s="17">
        <f t="shared" si="2"/>
        <v>137419.44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</row>
    <row r="27" spans="1:15" ht="13.5" customHeight="1">
      <c r="A27" s="34" t="s">
        <v>30</v>
      </c>
      <c r="B27" s="27">
        <v>26094.59</v>
      </c>
      <c r="C27" s="12">
        <v>26126.52</v>
      </c>
      <c r="D27" s="12">
        <v>26126.52</v>
      </c>
      <c r="E27" s="12">
        <v>27073.45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30">
        <v>0</v>
      </c>
    </row>
    <row r="28" spans="1:15" ht="13.5" customHeight="1">
      <c r="A28" s="34" t="s">
        <v>31</v>
      </c>
      <c r="B28" s="27">
        <v>5225.33</v>
      </c>
      <c r="C28" s="12">
        <v>5225.33</v>
      </c>
      <c r="D28" s="12">
        <v>5225.33</v>
      </c>
      <c r="E28" s="12">
        <v>5225.33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8">
        <v>0</v>
      </c>
    </row>
    <row r="29" spans="1:15" ht="13.5" customHeight="1">
      <c r="A29" s="4" t="s">
        <v>6</v>
      </c>
      <c r="B29" s="27">
        <v>10886.04</v>
      </c>
      <c r="C29" s="12">
        <v>10886.04</v>
      </c>
      <c r="D29" s="12">
        <v>10886.04</v>
      </c>
      <c r="E29" s="12">
        <v>11286.89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8">
        <v>0</v>
      </c>
    </row>
    <row r="30" spans="1:15" ht="13.5" customHeight="1">
      <c r="A30" s="4" t="s">
        <v>26</v>
      </c>
      <c r="B30" s="27">
        <v>2177.2199999999998</v>
      </c>
      <c r="C30" s="12">
        <v>2177.2199999999998</v>
      </c>
      <c r="D30" s="12">
        <v>2177.2199999999998</v>
      </c>
      <c r="E30" s="12">
        <v>2177.2199999999998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8">
        <v>0</v>
      </c>
    </row>
    <row r="31" spans="1:15" ht="13.5" customHeight="1">
      <c r="A31" s="4" t="s">
        <v>7</v>
      </c>
      <c r="B31" s="27">
        <v>87649.76</v>
      </c>
      <c r="C31" s="12">
        <v>72564.009999999995</v>
      </c>
      <c r="D31" s="12">
        <v>72564.009999999995</v>
      </c>
      <c r="E31" s="12">
        <v>74968.710000000006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8">
        <v>0</v>
      </c>
    </row>
    <row r="32" spans="1:15" ht="13.5" customHeight="1">
      <c r="A32" s="4" t="s">
        <v>27</v>
      </c>
      <c r="B32" s="27">
        <v>26866.22</v>
      </c>
      <c r="C32" s="12">
        <v>14514.8</v>
      </c>
      <c r="D32" s="12">
        <v>14514.8</v>
      </c>
      <c r="E32" s="12">
        <v>14514.8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8">
        <v>0</v>
      </c>
    </row>
    <row r="33" spans="1:13" ht="13.5" customHeight="1">
      <c r="A33" s="4" t="s">
        <v>28</v>
      </c>
      <c r="B33" s="27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8">
        <v>0</v>
      </c>
    </row>
    <row r="34" spans="1:13" ht="13.5" customHeight="1">
      <c r="A34" s="4" t="s">
        <v>29</v>
      </c>
      <c r="B34" s="27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8">
        <v>0</v>
      </c>
    </row>
    <row r="35" spans="1:13" ht="13.5" customHeight="1">
      <c r="A35" s="4" t="s">
        <v>16</v>
      </c>
      <c r="B35" s="27">
        <v>1811.32</v>
      </c>
      <c r="C35" s="12">
        <v>1811.32</v>
      </c>
      <c r="D35" s="12">
        <v>1811.32</v>
      </c>
      <c r="E35" s="12">
        <v>2173.04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8">
        <v>0</v>
      </c>
    </row>
    <row r="36" spans="1:13" ht="13.5" customHeight="1">
      <c r="A36" s="24" t="s">
        <v>12</v>
      </c>
      <c r="B36" s="28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9">
        <v>0</v>
      </c>
    </row>
  </sheetData>
  <mergeCells count="1">
    <mergeCell ref="B1:M1"/>
  </mergeCells>
  <printOptions horizontalCentered="1"/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Despesas Pessoal 2017</vt:lpstr>
      <vt:lpstr>'Despesas Pessoal 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2017-05-17T13:33:30Z</cp:lastPrinted>
  <dcterms:created xsi:type="dcterms:W3CDTF">2016-08-09T19:25:22Z</dcterms:created>
  <dcterms:modified xsi:type="dcterms:W3CDTF">2017-05-17T13:34:21Z</dcterms:modified>
</cp:coreProperties>
</file>